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1\Desktop\"/>
    </mc:Choice>
  </mc:AlternateContent>
  <bookViews>
    <workbookView xWindow="0" yWindow="0" windowWidth="7470" windowHeight="2790"/>
  </bookViews>
  <sheets>
    <sheet name="الاستراتيجية" sheetId="1" r:id="rId1"/>
    <sheet name="الاجراءات"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R88" i="2" l="1"/>
  <c r="BQ88" i="2"/>
  <c r="BN88" i="2"/>
  <c r="BM88" i="2"/>
  <c r="BJ88" i="2"/>
  <c r="BI88" i="2"/>
  <c r="BB88" i="2"/>
  <c r="BA88" i="2"/>
  <c r="AX88" i="2"/>
  <c r="AW88" i="2"/>
  <c r="AT88" i="2"/>
  <c r="AS88" i="2"/>
  <c r="AL88" i="2"/>
  <c r="AK88" i="2"/>
  <c r="AH88" i="2"/>
  <c r="AG88" i="2"/>
  <c r="AD88" i="2"/>
  <c r="AC88" i="2"/>
  <c r="V88" i="2"/>
  <c r="U88" i="2"/>
  <c r="R88" i="2"/>
  <c r="Q88" i="2"/>
  <c r="N88" i="2"/>
  <c r="M88" i="2"/>
  <c r="H88" i="2"/>
  <c r="G88" i="2"/>
  <c r="BV87" i="2"/>
  <c r="BU87" i="2"/>
  <c r="BX87" i="2" s="1"/>
  <c r="BT87" i="2"/>
  <c r="BS87" i="2"/>
  <c r="BP87" i="2"/>
  <c r="BO87" i="2"/>
  <c r="BL87" i="2"/>
  <c r="BK87" i="2"/>
  <c r="BF87" i="2"/>
  <c r="BE87" i="2"/>
  <c r="BH87" i="2" s="1"/>
  <c r="BD87" i="2"/>
  <c r="BC87" i="2"/>
  <c r="AZ87" i="2"/>
  <c r="AY87" i="2"/>
  <c r="AV87" i="2"/>
  <c r="AU87" i="2"/>
  <c r="AR87" i="2"/>
  <c r="AP87" i="2"/>
  <c r="AQ87" i="2" s="1"/>
  <c r="AO87" i="2"/>
  <c r="AN87" i="2"/>
  <c r="AM87" i="2"/>
  <c r="AJ87" i="2"/>
  <c r="AI87" i="2"/>
  <c r="AF87" i="2"/>
  <c r="AE87" i="2"/>
  <c r="Z87" i="2"/>
  <c r="Y87" i="2"/>
  <c r="X87" i="2"/>
  <c r="W87" i="2"/>
  <c r="T87" i="2"/>
  <c r="S87" i="2"/>
  <c r="P87" i="2"/>
  <c r="O87" i="2"/>
  <c r="BX86" i="2"/>
  <c r="BV86" i="2"/>
  <c r="BW86" i="2" s="1"/>
  <c r="BU86" i="2"/>
  <c r="BT86" i="2"/>
  <c r="BS86" i="2"/>
  <c r="BP86" i="2"/>
  <c r="BO86" i="2"/>
  <c r="BL86" i="2"/>
  <c r="BK86" i="2"/>
  <c r="BH86" i="2"/>
  <c r="BF86" i="2"/>
  <c r="BE86" i="2"/>
  <c r="BG86" i="2" s="1"/>
  <c r="BD86" i="2"/>
  <c r="BC86" i="2"/>
  <c r="AZ86" i="2"/>
  <c r="AY86" i="2"/>
  <c r="AV86" i="2"/>
  <c r="AU86" i="2"/>
  <c r="AR86" i="2"/>
  <c r="AP86" i="2"/>
  <c r="AQ86" i="2" s="1"/>
  <c r="AO86" i="2"/>
  <c r="AN86" i="2"/>
  <c r="AM86" i="2"/>
  <c r="AJ86" i="2"/>
  <c r="AI86" i="2"/>
  <c r="AF86" i="2"/>
  <c r="AE86" i="2"/>
  <c r="AB86" i="2"/>
  <c r="Z86" i="2"/>
  <c r="J86" i="2" s="1"/>
  <c r="Y86" i="2"/>
  <c r="AA86" i="2" s="1"/>
  <c r="X86" i="2"/>
  <c r="W86" i="2"/>
  <c r="T86" i="2"/>
  <c r="S86" i="2"/>
  <c r="P86" i="2"/>
  <c r="O86" i="2"/>
  <c r="BX85" i="2"/>
  <c r="BV85" i="2"/>
  <c r="BW85" i="2" s="1"/>
  <c r="BU85" i="2"/>
  <c r="BT85" i="2"/>
  <c r="BS85" i="2"/>
  <c r="BP85" i="2"/>
  <c r="BO85" i="2"/>
  <c r="BL85" i="2"/>
  <c r="BK85" i="2"/>
  <c r="BF85" i="2"/>
  <c r="BH85" i="2" s="1"/>
  <c r="BE85" i="2"/>
  <c r="I85" i="2" s="1"/>
  <c r="BD85" i="2"/>
  <c r="BC85" i="2"/>
  <c r="AZ85" i="2"/>
  <c r="AY85" i="2"/>
  <c r="AV85" i="2"/>
  <c r="AU85" i="2"/>
  <c r="AR85" i="2"/>
  <c r="AP85" i="2"/>
  <c r="AO85" i="2"/>
  <c r="AN85" i="2"/>
  <c r="AM85" i="2"/>
  <c r="AJ85" i="2"/>
  <c r="AI85" i="2"/>
  <c r="AF85" i="2"/>
  <c r="AE85" i="2"/>
  <c r="AB85" i="2"/>
  <c r="Z85" i="2"/>
  <c r="AA85" i="2" s="1"/>
  <c r="Y85" i="2"/>
  <c r="X85" i="2"/>
  <c r="W85" i="2"/>
  <c r="T85" i="2"/>
  <c r="S85" i="2"/>
  <c r="P85" i="2"/>
  <c r="O85" i="2"/>
  <c r="BV84" i="2"/>
  <c r="BV88" i="2" s="1"/>
  <c r="BU84" i="2"/>
  <c r="BU88" i="2" s="1"/>
  <c r="BT84" i="2"/>
  <c r="BS84" i="2"/>
  <c r="BS88" i="2" s="1"/>
  <c r="BP84" i="2"/>
  <c r="BP88" i="2" s="1"/>
  <c r="BO84" i="2"/>
  <c r="BO88" i="2" s="1"/>
  <c r="BL84" i="2"/>
  <c r="BK84" i="2"/>
  <c r="BK88" i="2" s="1"/>
  <c r="BF84" i="2"/>
  <c r="BE84" i="2"/>
  <c r="BE88" i="2" s="1"/>
  <c r="BD84" i="2"/>
  <c r="BC84" i="2"/>
  <c r="BC88" i="2" s="1"/>
  <c r="AZ84" i="2"/>
  <c r="AZ88" i="2" s="1"/>
  <c r="AY84" i="2"/>
  <c r="AY88" i="2" s="1"/>
  <c r="AV84" i="2"/>
  <c r="AV88" i="2" s="1"/>
  <c r="AU84" i="2"/>
  <c r="AU88" i="2" s="1"/>
  <c r="AP84" i="2"/>
  <c r="AO84" i="2"/>
  <c r="AO88" i="2" s="1"/>
  <c r="AN84" i="2"/>
  <c r="AN88" i="2" s="1"/>
  <c r="AM84" i="2"/>
  <c r="AM88" i="2" s="1"/>
  <c r="AJ84" i="2"/>
  <c r="AJ88" i="2" s="1"/>
  <c r="AI84" i="2"/>
  <c r="AI88" i="2" s="1"/>
  <c r="AF84" i="2"/>
  <c r="AF88" i="2" s="1"/>
  <c r="AE84" i="2"/>
  <c r="AE88" i="2" s="1"/>
  <c r="Z84" i="2"/>
  <c r="Y84" i="2"/>
  <c r="Y88" i="2" s="1"/>
  <c r="X84" i="2"/>
  <c r="W84" i="2"/>
  <c r="W88" i="2" s="1"/>
  <c r="T84" i="2"/>
  <c r="T88" i="2" s="1"/>
  <c r="S84" i="2"/>
  <c r="S88" i="2" s="1"/>
  <c r="P84" i="2"/>
  <c r="P88" i="2" s="1"/>
  <c r="O84" i="2"/>
  <c r="O88" i="2" s="1"/>
  <c r="BT83" i="2"/>
  <c r="BR83" i="2"/>
  <c r="BQ83" i="2"/>
  <c r="BN83" i="2"/>
  <c r="BM83" i="2"/>
  <c r="BK83" i="2"/>
  <c r="BJ83" i="2"/>
  <c r="BI83" i="2"/>
  <c r="BD83" i="2"/>
  <c r="BB83" i="2"/>
  <c r="BA83" i="2"/>
  <c r="AY83" i="2"/>
  <c r="AX83" i="2"/>
  <c r="AW83" i="2"/>
  <c r="AT83" i="2"/>
  <c r="AS83" i="2"/>
  <c r="AN83" i="2"/>
  <c r="AM83" i="2"/>
  <c r="AL83" i="2"/>
  <c r="AK83" i="2"/>
  <c r="AH83" i="2"/>
  <c r="AG83" i="2"/>
  <c r="AE83" i="2"/>
  <c r="AD83" i="2"/>
  <c r="AC83" i="2"/>
  <c r="Z83" i="2"/>
  <c r="V83" i="2"/>
  <c r="U83" i="2"/>
  <c r="S83" i="2"/>
  <c r="R83" i="2"/>
  <c r="Q83" i="2"/>
  <c r="N83" i="2"/>
  <c r="M83" i="2"/>
  <c r="M89" i="2" s="1"/>
  <c r="H83" i="2"/>
  <c r="G83" i="2"/>
  <c r="G89" i="2" s="1"/>
  <c r="BV82" i="2"/>
  <c r="BX82" i="2" s="1"/>
  <c r="BU82" i="2"/>
  <c r="BT82" i="2"/>
  <c r="BS82" i="2"/>
  <c r="BP82" i="2"/>
  <c r="BO82" i="2"/>
  <c r="BL82" i="2"/>
  <c r="BK82" i="2"/>
  <c r="BH82" i="2"/>
  <c r="BF82" i="2"/>
  <c r="BG82" i="2" s="1"/>
  <c r="BE82" i="2"/>
  <c r="BD82" i="2"/>
  <c r="BC82" i="2"/>
  <c r="AZ82" i="2"/>
  <c r="AY82" i="2"/>
  <c r="AV82" i="2"/>
  <c r="AU82" i="2"/>
  <c r="AR82" i="2"/>
  <c r="AP82" i="2"/>
  <c r="AO82" i="2"/>
  <c r="AN82" i="2"/>
  <c r="AM82" i="2"/>
  <c r="AJ82" i="2"/>
  <c r="AI82" i="2"/>
  <c r="AF82" i="2"/>
  <c r="AE82" i="2"/>
  <c r="AB82" i="2"/>
  <c r="Z82" i="2"/>
  <c r="J82" i="2" s="1"/>
  <c r="Y82" i="2"/>
  <c r="X82" i="2"/>
  <c r="W82" i="2"/>
  <c r="T82" i="2"/>
  <c r="S82" i="2"/>
  <c r="P82" i="2"/>
  <c r="O82" i="2"/>
  <c r="BV81" i="2"/>
  <c r="BX81" i="2" s="1"/>
  <c r="BU81" i="2"/>
  <c r="BT81" i="2"/>
  <c r="BS81" i="2"/>
  <c r="BP81" i="2"/>
  <c r="BO81" i="2"/>
  <c r="BL81" i="2"/>
  <c r="BL83" i="2" s="1"/>
  <c r="BK81" i="2"/>
  <c r="BF81" i="2"/>
  <c r="BH81" i="2" s="1"/>
  <c r="BE81" i="2"/>
  <c r="BG81" i="2" s="1"/>
  <c r="BD81" i="2"/>
  <c r="BC81" i="2"/>
  <c r="AZ81" i="2"/>
  <c r="AY81" i="2"/>
  <c r="AV81" i="2"/>
  <c r="AU81" i="2"/>
  <c r="AP81" i="2"/>
  <c r="AO81" i="2"/>
  <c r="AN81" i="2"/>
  <c r="AM81" i="2"/>
  <c r="AJ81" i="2"/>
  <c r="AI81" i="2"/>
  <c r="AF81" i="2"/>
  <c r="AE81" i="2"/>
  <c r="Z81" i="2"/>
  <c r="Y81" i="2"/>
  <c r="Y83" i="2" s="1"/>
  <c r="X81" i="2"/>
  <c r="W81" i="2"/>
  <c r="T81" i="2"/>
  <c r="S81" i="2"/>
  <c r="P81" i="2"/>
  <c r="O81" i="2"/>
  <c r="I81" i="2"/>
  <c r="BV80" i="2"/>
  <c r="BU80" i="2"/>
  <c r="BT80" i="2"/>
  <c r="BS80" i="2"/>
  <c r="BP80" i="2"/>
  <c r="BO80" i="2"/>
  <c r="BO83" i="2" s="1"/>
  <c r="BL80" i="2"/>
  <c r="BK80" i="2"/>
  <c r="BF80" i="2"/>
  <c r="BE80" i="2"/>
  <c r="BE83" i="2" s="1"/>
  <c r="BD80" i="2"/>
  <c r="BC80" i="2"/>
  <c r="AZ80" i="2"/>
  <c r="AY80" i="2"/>
  <c r="AV80" i="2"/>
  <c r="AU80" i="2"/>
  <c r="AP80" i="2"/>
  <c r="AR80" i="2" s="1"/>
  <c r="AO80" i="2"/>
  <c r="I80" i="2" s="1"/>
  <c r="L80" i="2" s="1"/>
  <c r="AN80" i="2"/>
  <c r="AM80" i="2"/>
  <c r="AJ80" i="2"/>
  <c r="AI80" i="2"/>
  <c r="AF80" i="2"/>
  <c r="AE80" i="2"/>
  <c r="Z80" i="2"/>
  <c r="Y80" i="2"/>
  <c r="X80" i="2"/>
  <c r="W80" i="2"/>
  <c r="T80" i="2"/>
  <c r="S80" i="2"/>
  <c r="P80" i="2"/>
  <c r="O80" i="2"/>
  <c r="J80" i="2"/>
  <c r="BX79" i="2"/>
  <c r="BV79" i="2"/>
  <c r="BU79" i="2"/>
  <c r="BW79" i="2" s="1"/>
  <c r="BT79" i="2"/>
  <c r="BS79" i="2"/>
  <c r="BS83" i="2" s="1"/>
  <c r="BP79" i="2"/>
  <c r="BP83" i="2" s="1"/>
  <c r="BO79" i="2"/>
  <c r="BL79" i="2"/>
  <c r="BK79" i="2"/>
  <c r="BH79" i="2"/>
  <c r="BF79" i="2"/>
  <c r="BG79" i="2" s="1"/>
  <c r="BE79" i="2"/>
  <c r="BD79" i="2"/>
  <c r="BC79" i="2"/>
  <c r="BC83" i="2" s="1"/>
  <c r="AZ79" i="2"/>
  <c r="AZ83" i="2" s="1"/>
  <c r="AY79" i="2"/>
  <c r="AV79" i="2"/>
  <c r="AU79" i="2"/>
  <c r="AU83" i="2" s="1"/>
  <c r="AR79" i="2"/>
  <c r="AP79" i="2"/>
  <c r="AP83" i="2" s="1"/>
  <c r="AO79" i="2"/>
  <c r="AO83" i="2" s="1"/>
  <c r="AN79" i="2"/>
  <c r="AM79" i="2"/>
  <c r="AJ79" i="2"/>
  <c r="AJ83" i="2" s="1"/>
  <c r="AI79" i="2"/>
  <c r="AI83" i="2" s="1"/>
  <c r="AF79" i="2"/>
  <c r="AE79" i="2"/>
  <c r="AB79" i="2"/>
  <c r="Z79" i="2"/>
  <c r="Y79" i="2"/>
  <c r="AA79" i="2" s="1"/>
  <c r="X79" i="2"/>
  <c r="X83" i="2" s="1"/>
  <c r="W79" i="2"/>
  <c r="W83" i="2" s="1"/>
  <c r="T79" i="2"/>
  <c r="T83" i="2" s="1"/>
  <c r="S79" i="2"/>
  <c r="P79" i="2"/>
  <c r="O79" i="2"/>
  <c r="O83" i="2" s="1"/>
  <c r="J79" i="2"/>
  <c r="BU78" i="2"/>
  <c r="BR78" i="2"/>
  <c r="BR89" i="2" s="1"/>
  <c r="BQ78" i="2"/>
  <c r="BQ89" i="2" s="1"/>
  <c r="BN78" i="2"/>
  <c r="BN89" i="2" s="1"/>
  <c r="BM78" i="2"/>
  <c r="BM89" i="2" s="1"/>
  <c r="BL78" i="2"/>
  <c r="BJ78" i="2"/>
  <c r="BJ89" i="2" s="1"/>
  <c r="BI78" i="2"/>
  <c r="BI89" i="2" s="1"/>
  <c r="BB78" i="2"/>
  <c r="BA78" i="2"/>
  <c r="BA89" i="2" s="1"/>
  <c r="AX78" i="2"/>
  <c r="AX89" i="2" s="1"/>
  <c r="AW78" i="2"/>
  <c r="AW89" i="2" s="1"/>
  <c r="AT78" i="2"/>
  <c r="AT89" i="2" s="1"/>
  <c r="AS78" i="2"/>
  <c r="AS89" i="2" s="1"/>
  <c r="AL78" i="2"/>
  <c r="AL89" i="2" s="1"/>
  <c r="AK78" i="2"/>
  <c r="AK89" i="2" s="1"/>
  <c r="AH78" i="2"/>
  <c r="AH89" i="2" s="1"/>
  <c r="AG78" i="2"/>
  <c r="AG89" i="2" s="1"/>
  <c r="AD78" i="2"/>
  <c r="AC78" i="2"/>
  <c r="AC89" i="2" s="1"/>
  <c r="V78" i="2"/>
  <c r="V89" i="2" s="1"/>
  <c r="U78" i="2"/>
  <c r="U89" i="2" s="1"/>
  <c r="R78" i="2"/>
  <c r="Q78" i="2"/>
  <c r="Q89" i="2" s="1"/>
  <c r="P78" i="2"/>
  <c r="N78" i="2"/>
  <c r="M78" i="2"/>
  <c r="H78" i="2"/>
  <c r="G78" i="2"/>
  <c r="BX77" i="2"/>
  <c r="BV77" i="2"/>
  <c r="BU77" i="2"/>
  <c r="BW77" i="2" s="1"/>
  <c r="BT77" i="2"/>
  <c r="BS77" i="2"/>
  <c r="BP77" i="2"/>
  <c r="BO77" i="2"/>
  <c r="BL77" i="2"/>
  <c r="BK77" i="2"/>
  <c r="BH77" i="2"/>
  <c r="BF77" i="2"/>
  <c r="BG77" i="2" s="1"/>
  <c r="BE77" i="2"/>
  <c r="BD77" i="2"/>
  <c r="BC77" i="2"/>
  <c r="AZ77" i="2"/>
  <c r="AY77" i="2"/>
  <c r="AV77" i="2"/>
  <c r="AU77" i="2"/>
  <c r="AR77" i="2"/>
  <c r="AP77" i="2"/>
  <c r="AQ77" i="2" s="1"/>
  <c r="AO77" i="2"/>
  <c r="AN77" i="2"/>
  <c r="AM77" i="2"/>
  <c r="AJ77" i="2"/>
  <c r="AI77" i="2"/>
  <c r="AF77" i="2"/>
  <c r="AE77" i="2"/>
  <c r="AB77" i="2"/>
  <c r="Z77" i="2"/>
  <c r="J77" i="2" s="1"/>
  <c r="Y77" i="2"/>
  <c r="AA77" i="2" s="1"/>
  <c r="X77" i="2"/>
  <c r="W77" i="2"/>
  <c r="T77" i="2"/>
  <c r="S77" i="2"/>
  <c r="P77" i="2"/>
  <c r="O77" i="2"/>
  <c r="BV76" i="2"/>
  <c r="BW76" i="2" s="1"/>
  <c r="BU76" i="2"/>
  <c r="BT76" i="2"/>
  <c r="BS76" i="2"/>
  <c r="BP76" i="2"/>
  <c r="BO76" i="2"/>
  <c r="BL76" i="2"/>
  <c r="BK76" i="2"/>
  <c r="BK78" i="2" s="1"/>
  <c r="BK89" i="2" s="1"/>
  <c r="BH76" i="2"/>
  <c r="BF76" i="2"/>
  <c r="BF78" i="2" s="1"/>
  <c r="BE76" i="2"/>
  <c r="BD76" i="2"/>
  <c r="BC76" i="2"/>
  <c r="BC78" i="2" s="1"/>
  <c r="AZ76" i="2"/>
  <c r="AY76" i="2"/>
  <c r="AV76" i="2"/>
  <c r="AU76" i="2"/>
  <c r="AP76" i="2"/>
  <c r="AP78" i="2" s="1"/>
  <c r="AO76" i="2"/>
  <c r="AN76" i="2"/>
  <c r="AM76" i="2"/>
  <c r="AJ76" i="2"/>
  <c r="AI76" i="2"/>
  <c r="AF76" i="2"/>
  <c r="AE76" i="2"/>
  <c r="AB76" i="2"/>
  <c r="Z76" i="2"/>
  <c r="Y76" i="2"/>
  <c r="Y78" i="2" s="1"/>
  <c r="X76" i="2"/>
  <c r="X78" i="2" s="1"/>
  <c r="W76" i="2"/>
  <c r="T76" i="2"/>
  <c r="S76" i="2"/>
  <c r="P76" i="2"/>
  <c r="O76" i="2"/>
  <c r="O78" i="2" s="1"/>
  <c r="BX75" i="2"/>
  <c r="BV75" i="2"/>
  <c r="BU75" i="2"/>
  <c r="BT75" i="2"/>
  <c r="BT78" i="2" s="1"/>
  <c r="BS75" i="2"/>
  <c r="BS78" i="2" s="1"/>
  <c r="BS89" i="2" s="1"/>
  <c r="BP75" i="2"/>
  <c r="BP78" i="2" s="1"/>
  <c r="BP89" i="2" s="1"/>
  <c r="BO75" i="2"/>
  <c r="BO78" i="2" s="1"/>
  <c r="BO89" i="2" s="1"/>
  <c r="BL75" i="2"/>
  <c r="BK75" i="2"/>
  <c r="BF75" i="2"/>
  <c r="BH75" i="2" s="1"/>
  <c r="BE75" i="2"/>
  <c r="I75" i="2" s="1"/>
  <c r="BD75" i="2"/>
  <c r="BD78" i="2" s="1"/>
  <c r="BC75" i="2"/>
  <c r="AZ75" i="2"/>
  <c r="AZ78" i="2" s="1"/>
  <c r="AY75" i="2"/>
  <c r="AY78" i="2" s="1"/>
  <c r="AY89" i="2" s="1"/>
  <c r="AV75" i="2"/>
  <c r="AV78" i="2" s="1"/>
  <c r="AU75" i="2"/>
  <c r="AU78" i="2" s="1"/>
  <c r="AU89" i="2" s="1"/>
  <c r="AP75" i="2"/>
  <c r="AR75" i="2" s="1"/>
  <c r="AO75" i="2"/>
  <c r="AO78" i="2" s="1"/>
  <c r="AN75" i="2"/>
  <c r="AM75" i="2"/>
  <c r="AM78" i="2" s="1"/>
  <c r="AJ75" i="2"/>
  <c r="AJ78" i="2" s="1"/>
  <c r="AJ89" i="2" s="1"/>
  <c r="AI75" i="2"/>
  <c r="AI78" i="2" s="1"/>
  <c r="AI89" i="2" s="1"/>
  <c r="AF75" i="2"/>
  <c r="AF78" i="2" s="1"/>
  <c r="AE75" i="2"/>
  <c r="AE78" i="2" s="1"/>
  <c r="AE89" i="2" s="1"/>
  <c r="Z75" i="2"/>
  <c r="Y75" i="2"/>
  <c r="X75" i="2"/>
  <c r="W75" i="2"/>
  <c r="W78" i="2" s="1"/>
  <c r="W89" i="2" s="1"/>
  <c r="T75" i="2"/>
  <c r="S75" i="2"/>
  <c r="S78" i="2" s="1"/>
  <c r="P75" i="2"/>
  <c r="O75" i="2"/>
  <c r="J75" i="2"/>
  <c r="L75" i="2" s="1"/>
  <c r="BS74" i="2"/>
  <c r="BR74" i="2"/>
  <c r="BQ74" i="2"/>
  <c r="BN74" i="2"/>
  <c r="BM74" i="2"/>
  <c r="BJ74" i="2"/>
  <c r="BI74" i="2"/>
  <c r="BB74" i="2"/>
  <c r="BA74" i="2"/>
  <c r="AZ74" i="2"/>
  <c r="AX74" i="2"/>
  <c r="AW74" i="2"/>
  <c r="AT74" i="2"/>
  <c r="AS74" i="2"/>
  <c r="AL74" i="2"/>
  <c r="AK74" i="2"/>
  <c r="AH74" i="2"/>
  <c r="AG74" i="2"/>
  <c r="AE74" i="2"/>
  <c r="AD74" i="2"/>
  <c r="AC74" i="2"/>
  <c r="V74" i="2"/>
  <c r="U74" i="2"/>
  <c r="S74" i="2"/>
  <c r="R74" i="2"/>
  <c r="Q74" i="2"/>
  <c r="N74" i="2"/>
  <c r="M74" i="2"/>
  <c r="H74" i="2"/>
  <c r="G74" i="2"/>
  <c r="BX73" i="2"/>
  <c r="BV73" i="2"/>
  <c r="BW73" i="2" s="1"/>
  <c r="BU73" i="2"/>
  <c r="BT73" i="2"/>
  <c r="BS73" i="2"/>
  <c r="BP73" i="2"/>
  <c r="BO73" i="2"/>
  <c r="BL73" i="2"/>
  <c r="BK73" i="2"/>
  <c r="BH73" i="2"/>
  <c r="BF73" i="2"/>
  <c r="BG73" i="2" s="1"/>
  <c r="BE73" i="2"/>
  <c r="BD73" i="2"/>
  <c r="BC73" i="2"/>
  <c r="AZ73" i="2"/>
  <c r="AY73" i="2"/>
  <c r="AV73" i="2"/>
  <c r="AU73" i="2"/>
  <c r="AP73" i="2"/>
  <c r="AO73" i="2"/>
  <c r="I73" i="2" s="1"/>
  <c r="AN73" i="2"/>
  <c r="AM73" i="2"/>
  <c r="AJ73" i="2"/>
  <c r="AI73" i="2"/>
  <c r="AF73" i="2"/>
  <c r="AE73" i="2"/>
  <c r="AB73" i="2"/>
  <c r="Z73" i="2"/>
  <c r="AA73" i="2" s="1"/>
  <c r="Y73" i="2"/>
  <c r="X73" i="2"/>
  <c r="W73" i="2"/>
  <c r="T73" i="2"/>
  <c r="S73" i="2"/>
  <c r="P73" i="2"/>
  <c r="O73" i="2"/>
  <c r="BX72" i="2"/>
  <c r="BV72" i="2"/>
  <c r="BV74" i="2" s="1"/>
  <c r="BU72" i="2"/>
  <c r="BT72" i="2"/>
  <c r="BS72" i="2"/>
  <c r="BP72" i="2"/>
  <c r="BO72" i="2"/>
  <c r="BL72" i="2"/>
  <c r="BK72" i="2"/>
  <c r="BF72" i="2"/>
  <c r="BG72" i="2" s="1"/>
  <c r="BE72" i="2"/>
  <c r="BD72" i="2"/>
  <c r="BD74" i="2" s="1"/>
  <c r="BC72" i="2"/>
  <c r="BC74" i="2" s="1"/>
  <c r="AZ72" i="2"/>
  <c r="AY72" i="2"/>
  <c r="AV72" i="2"/>
  <c r="AU72" i="2"/>
  <c r="AR72" i="2"/>
  <c r="AP72" i="2"/>
  <c r="AO72" i="2"/>
  <c r="AO74" i="2" s="1"/>
  <c r="AN72" i="2"/>
  <c r="AM72" i="2"/>
  <c r="AJ72" i="2"/>
  <c r="AI72" i="2"/>
  <c r="AF72" i="2"/>
  <c r="AE72" i="2"/>
  <c r="Z72" i="2"/>
  <c r="AB72" i="2" s="1"/>
  <c r="Y72" i="2"/>
  <c r="AA72" i="2" s="1"/>
  <c r="X72" i="2"/>
  <c r="W72" i="2"/>
  <c r="W74" i="2" s="1"/>
  <c r="T72" i="2"/>
  <c r="S72" i="2"/>
  <c r="P72" i="2"/>
  <c r="O72" i="2"/>
  <c r="BV71" i="2"/>
  <c r="BX71" i="2" s="1"/>
  <c r="BX74" i="2" s="1"/>
  <c r="BU71" i="2"/>
  <c r="BU74" i="2" s="1"/>
  <c r="BT71" i="2"/>
  <c r="BT74" i="2" s="1"/>
  <c r="BS71" i="2"/>
  <c r="BP71" i="2"/>
  <c r="BO71" i="2"/>
  <c r="BO74" i="2" s="1"/>
  <c r="BL71" i="2"/>
  <c r="BL74" i="2" s="1"/>
  <c r="BK71" i="2"/>
  <c r="BK74" i="2" s="1"/>
  <c r="BF71" i="2"/>
  <c r="BE71" i="2"/>
  <c r="BE74" i="2" s="1"/>
  <c r="BD71" i="2"/>
  <c r="BC71" i="2"/>
  <c r="AZ71" i="2"/>
  <c r="AY71" i="2"/>
  <c r="AY74" i="2" s="1"/>
  <c r="AV71" i="2"/>
  <c r="AV74" i="2" s="1"/>
  <c r="AU71" i="2"/>
  <c r="AU74" i="2" s="1"/>
  <c r="AP71" i="2"/>
  <c r="AO71" i="2"/>
  <c r="AN71" i="2"/>
  <c r="AM71" i="2"/>
  <c r="AM74" i="2" s="1"/>
  <c r="AJ71" i="2"/>
  <c r="AI71" i="2"/>
  <c r="AI74" i="2" s="1"/>
  <c r="AF71" i="2"/>
  <c r="AF74" i="2" s="1"/>
  <c r="AE71" i="2"/>
  <c r="AB71" i="2"/>
  <c r="AB74" i="2" s="1"/>
  <c r="Z71" i="2"/>
  <c r="Y71" i="2"/>
  <c r="Y74" i="2" s="1"/>
  <c r="X71" i="2"/>
  <c r="W71" i="2"/>
  <c r="T71" i="2"/>
  <c r="T74" i="2" s="1"/>
  <c r="S71" i="2"/>
  <c r="P71" i="2"/>
  <c r="O71" i="2"/>
  <c r="O74" i="2" s="1"/>
  <c r="I71" i="2"/>
  <c r="BN70" i="2"/>
  <c r="AL70" i="2"/>
  <c r="M70" i="2"/>
  <c r="H70" i="2"/>
  <c r="G70" i="2"/>
  <c r="BX69" i="2"/>
  <c r="BV69" i="2"/>
  <c r="BW69" i="2" s="1"/>
  <c r="BU69" i="2"/>
  <c r="BT69" i="2"/>
  <c r="BS69" i="2"/>
  <c r="BP69" i="2"/>
  <c r="BO69" i="2"/>
  <c r="BL69" i="2"/>
  <c r="BK69" i="2"/>
  <c r="BF69" i="2"/>
  <c r="BH69" i="2" s="1"/>
  <c r="BE69" i="2"/>
  <c r="BG69" i="2" s="1"/>
  <c r="BD69" i="2"/>
  <c r="BC69" i="2"/>
  <c r="AZ69" i="2"/>
  <c r="AY69" i="2"/>
  <c r="AV69" i="2"/>
  <c r="AU69" i="2"/>
  <c r="AR69" i="2"/>
  <c r="AP69" i="2"/>
  <c r="AQ69" i="2" s="1"/>
  <c r="AO69" i="2"/>
  <c r="AN69" i="2"/>
  <c r="AM69" i="2"/>
  <c r="AJ69" i="2"/>
  <c r="AI69" i="2"/>
  <c r="AF69" i="2"/>
  <c r="AE69" i="2"/>
  <c r="Z69" i="2"/>
  <c r="J69" i="2" s="1"/>
  <c r="Y69" i="2"/>
  <c r="X69" i="2"/>
  <c r="W69" i="2"/>
  <c r="T69" i="2"/>
  <c r="S69" i="2"/>
  <c r="P69" i="2"/>
  <c r="O69" i="2"/>
  <c r="BV68" i="2"/>
  <c r="BU68" i="2"/>
  <c r="BT68" i="2"/>
  <c r="BS68" i="2"/>
  <c r="BP68" i="2"/>
  <c r="BO68" i="2"/>
  <c r="BL68" i="2"/>
  <c r="BK68" i="2"/>
  <c r="BF68" i="2"/>
  <c r="BH68" i="2" s="1"/>
  <c r="BE68" i="2"/>
  <c r="I68" i="2" s="1"/>
  <c r="BD68" i="2"/>
  <c r="BC68" i="2"/>
  <c r="AZ68" i="2"/>
  <c r="AY68" i="2"/>
  <c r="AV68" i="2"/>
  <c r="AU68" i="2"/>
  <c r="AP68" i="2"/>
  <c r="AR68" i="2" s="1"/>
  <c r="AO68" i="2"/>
  <c r="AQ68" i="2" s="1"/>
  <c r="AN68" i="2"/>
  <c r="AM68" i="2"/>
  <c r="AJ68" i="2"/>
  <c r="AI68" i="2"/>
  <c r="AF68" i="2"/>
  <c r="AE68" i="2"/>
  <c r="Z68" i="2"/>
  <c r="Y68" i="2"/>
  <c r="X68" i="2"/>
  <c r="W68" i="2"/>
  <c r="T68" i="2"/>
  <c r="S68" i="2"/>
  <c r="P68" i="2"/>
  <c r="O68" i="2"/>
  <c r="BX67" i="2"/>
  <c r="BV67" i="2"/>
  <c r="BU67" i="2"/>
  <c r="BW67" i="2" s="1"/>
  <c r="BT67" i="2"/>
  <c r="BS67" i="2"/>
  <c r="BP67" i="2"/>
  <c r="BO67" i="2"/>
  <c r="BL67" i="2"/>
  <c r="BK67" i="2"/>
  <c r="BH67" i="2"/>
  <c r="BF67" i="2"/>
  <c r="BG67" i="2" s="1"/>
  <c r="BE67" i="2"/>
  <c r="BD67" i="2"/>
  <c r="BC67" i="2"/>
  <c r="AZ67" i="2"/>
  <c r="AY67" i="2"/>
  <c r="AV67" i="2"/>
  <c r="AU67" i="2"/>
  <c r="AP67" i="2"/>
  <c r="AO67" i="2"/>
  <c r="AN67" i="2"/>
  <c r="AM67" i="2"/>
  <c r="AJ67" i="2"/>
  <c r="AI67" i="2"/>
  <c r="AF67" i="2"/>
  <c r="AE67" i="2"/>
  <c r="AB67" i="2"/>
  <c r="Z67" i="2"/>
  <c r="Y67" i="2"/>
  <c r="AA67" i="2" s="1"/>
  <c r="X67" i="2"/>
  <c r="W67" i="2"/>
  <c r="T67" i="2"/>
  <c r="S67" i="2"/>
  <c r="P67" i="2"/>
  <c r="O67" i="2"/>
  <c r="BX66" i="2"/>
  <c r="BV66" i="2"/>
  <c r="BW66" i="2" s="1"/>
  <c r="BU66" i="2"/>
  <c r="BT66" i="2"/>
  <c r="BS66" i="2"/>
  <c r="BP66" i="2"/>
  <c r="BO66" i="2"/>
  <c r="BL66" i="2"/>
  <c r="BK66" i="2"/>
  <c r="BH66" i="2"/>
  <c r="BF66" i="2"/>
  <c r="BE66" i="2"/>
  <c r="BD66" i="2"/>
  <c r="BC66" i="2"/>
  <c r="AZ66" i="2"/>
  <c r="AY66" i="2"/>
  <c r="AV66" i="2"/>
  <c r="AU66" i="2"/>
  <c r="AR66" i="2"/>
  <c r="AP66" i="2"/>
  <c r="AO66" i="2"/>
  <c r="AN66" i="2"/>
  <c r="AM66" i="2"/>
  <c r="AJ66" i="2"/>
  <c r="AI66" i="2"/>
  <c r="AF66" i="2"/>
  <c r="AE66" i="2"/>
  <c r="Z66" i="2"/>
  <c r="AB66" i="2" s="1"/>
  <c r="Y66" i="2"/>
  <c r="AA66" i="2" s="1"/>
  <c r="X66" i="2"/>
  <c r="W66" i="2"/>
  <c r="T66" i="2"/>
  <c r="S66" i="2"/>
  <c r="P66" i="2"/>
  <c r="O66" i="2"/>
  <c r="BN65" i="2"/>
  <c r="BB65" i="2"/>
  <c r="R65" i="2"/>
  <c r="N65" i="2"/>
  <c r="M65" i="2"/>
  <c r="H65" i="2"/>
  <c r="G65" i="2"/>
  <c r="BV64" i="2"/>
  <c r="BX64" i="2" s="1"/>
  <c r="BU64" i="2"/>
  <c r="BW64" i="2" s="1"/>
  <c r="BT64" i="2"/>
  <c r="BS64" i="2"/>
  <c r="BP64" i="2"/>
  <c r="BO64" i="2"/>
  <c r="BL64" i="2"/>
  <c r="BK64" i="2"/>
  <c r="BH64" i="2"/>
  <c r="BF64" i="2"/>
  <c r="BE64" i="2"/>
  <c r="BD64" i="2"/>
  <c r="BC64" i="2"/>
  <c r="AZ64" i="2"/>
  <c r="AY64" i="2"/>
  <c r="AV64" i="2"/>
  <c r="AU64" i="2"/>
  <c r="AP64" i="2"/>
  <c r="AO64" i="2"/>
  <c r="AN64" i="2"/>
  <c r="AM64" i="2"/>
  <c r="AJ64" i="2"/>
  <c r="AI64" i="2"/>
  <c r="AF64" i="2"/>
  <c r="AE64" i="2"/>
  <c r="Z64" i="2"/>
  <c r="Y64" i="2"/>
  <c r="X64" i="2"/>
  <c r="W64" i="2"/>
  <c r="T64" i="2"/>
  <c r="S64" i="2"/>
  <c r="P64" i="2"/>
  <c r="O64" i="2"/>
  <c r="I64" i="2"/>
  <c r="BX63" i="2"/>
  <c r="BV63" i="2"/>
  <c r="BW63" i="2" s="1"/>
  <c r="BU63" i="2"/>
  <c r="BT63" i="2"/>
  <c r="BS63" i="2"/>
  <c r="BP63" i="2"/>
  <c r="BO63" i="2"/>
  <c r="BL63" i="2"/>
  <c r="BK63" i="2"/>
  <c r="BF63" i="2"/>
  <c r="BG63" i="2" s="1"/>
  <c r="BE63" i="2"/>
  <c r="BD63" i="2"/>
  <c r="BC63" i="2"/>
  <c r="AZ63" i="2"/>
  <c r="AY63" i="2"/>
  <c r="AV63" i="2"/>
  <c r="AU63" i="2"/>
  <c r="AP63" i="2"/>
  <c r="AR63" i="2" s="1"/>
  <c r="AO63" i="2"/>
  <c r="I63" i="2" s="1"/>
  <c r="AN63" i="2"/>
  <c r="AM63" i="2"/>
  <c r="AJ63" i="2"/>
  <c r="AI63" i="2"/>
  <c r="AF63" i="2"/>
  <c r="AE63" i="2"/>
  <c r="Z63" i="2"/>
  <c r="AA63" i="2" s="1"/>
  <c r="Y63" i="2"/>
  <c r="X63" i="2"/>
  <c r="W63" i="2"/>
  <c r="T63" i="2"/>
  <c r="S63" i="2"/>
  <c r="P63" i="2"/>
  <c r="O63" i="2"/>
  <c r="BV62" i="2"/>
  <c r="BX62" i="2" s="1"/>
  <c r="BU62" i="2"/>
  <c r="BW62" i="2" s="1"/>
  <c r="BT62" i="2"/>
  <c r="BS62" i="2"/>
  <c r="BP62" i="2"/>
  <c r="BO62" i="2"/>
  <c r="BL62" i="2"/>
  <c r="BK62" i="2"/>
  <c r="BH62" i="2"/>
  <c r="BF62" i="2"/>
  <c r="BG62" i="2" s="1"/>
  <c r="BE62" i="2"/>
  <c r="BD62" i="2"/>
  <c r="BC62" i="2"/>
  <c r="AZ62" i="2"/>
  <c r="AY62" i="2"/>
  <c r="AV62" i="2"/>
  <c r="AU62" i="2"/>
  <c r="AP62" i="2"/>
  <c r="AR62" i="2" s="1"/>
  <c r="AO62" i="2"/>
  <c r="AQ62" i="2" s="1"/>
  <c r="AN62" i="2"/>
  <c r="AM62" i="2"/>
  <c r="AJ62" i="2"/>
  <c r="AI62" i="2"/>
  <c r="AF62" i="2"/>
  <c r="AE62" i="2"/>
  <c r="Z62" i="2"/>
  <c r="AB62" i="2" s="1"/>
  <c r="Y62" i="2"/>
  <c r="AA62" i="2" s="1"/>
  <c r="X62" i="2"/>
  <c r="W62" i="2"/>
  <c r="T62" i="2"/>
  <c r="S62" i="2"/>
  <c r="P62" i="2"/>
  <c r="O62" i="2"/>
  <c r="BX61" i="2"/>
  <c r="BV61" i="2"/>
  <c r="BU61" i="2"/>
  <c r="BW61" i="2" s="1"/>
  <c r="BT61" i="2"/>
  <c r="BS61" i="2"/>
  <c r="BP61" i="2"/>
  <c r="BO61" i="2"/>
  <c r="BL61" i="2"/>
  <c r="BK61" i="2"/>
  <c r="BH61" i="2"/>
  <c r="BF61" i="2"/>
  <c r="BE61" i="2"/>
  <c r="BG61" i="2" s="1"/>
  <c r="BD61" i="2"/>
  <c r="BC61" i="2"/>
  <c r="AZ61" i="2"/>
  <c r="AY61" i="2"/>
  <c r="AV61" i="2"/>
  <c r="AU61" i="2"/>
  <c r="AP61" i="2"/>
  <c r="AO61" i="2"/>
  <c r="AN61" i="2"/>
  <c r="AM61" i="2"/>
  <c r="AJ61" i="2"/>
  <c r="AI61" i="2"/>
  <c r="AF61" i="2"/>
  <c r="AE61" i="2"/>
  <c r="AB61" i="2"/>
  <c r="Z61" i="2"/>
  <c r="AA61" i="2" s="1"/>
  <c r="Y61" i="2"/>
  <c r="X61" i="2"/>
  <c r="W61" i="2"/>
  <c r="T61" i="2"/>
  <c r="S61" i="2"/>
  <c r="P61" i="2"/>
  <c r="O61" i="2"/>
  <c r="I61" i="2"/>
  <c r="BX60" i="2"/>
  <c r="BV60" i="2"/>
  <c r="BW60" i="2" s="1"/>
  <c r="BU60" i="2"/>
  <c r="BT60" i="2"/>
  <c r="BS60" i="2"/>
  <c r="BP60" i="2"/>
  <c r="BO60" i="2"/>
  <c r="BL60" i="2"/>
  <c r="BK60" i="2"/>
  <c r="BH60" i="2"/>
  <c r="BF60" i="2"/>
  <c r="BG60" i="2" s="1"/>
  <c r="BE60" i="2"/>
  <c r="BD60" i="2"/>
  <c r="BC60" i="2"/>
  <c r="AZ60" i="2"/>
  <c r="AY60" i="2"/>
  <c r="AV60" i="2"/>
  <c r="AU60" i="2"/>
  <c r="AR60" i="2"/>
  <c r="AP60" i="2"/>
  <c r="AO60" i="2"/>
  <c r="I60" i="2" s="1"/>
  <c r="AN60" i="2"/>
  <c r="AM60" i="2"/>
  <c r="AJ60" i="2"/>
  <c r="AI60" i="2"/>
  <c r="AF60" i="2"/>
  <c r="AE60" i="2"/>
  <c r="AB60" i="2"/>
  <c r="Z60" i="2"/>
  <c r="Y60" i="2"/>
  <c r="X60" i="2"/>
  <c r="W60" i="2"/>
  <c r="T60" i="2"/>
  <c r="S60" i="2"/>
  <c r="P60" i="2"/>
  <c r="O60" i="2"/>
  <c r="BV59" i="2"/>
  <c r="BX59" i="2" s="1"/>
  <c r="BU59" i="2"/>
  <c r="BT59" i="2"/>
  <c r="BS59" i="2"/>
  <c r="BP59" i="2"/>
  <c r="BO59" i="2"/>
  <c r="BL59" i="2"/>
  <c r="BK59" i="2"/>
  <c r="BF59" i="2"/>
  <c r="BG59" i="2" s="1"/>
  <c r="BE59" i="2"/>
  <c r="BD59" i="2"/>
  <c r="BC59" i="2"/>
  <c r="AZ59" i="2"/>
  <c r="AY59" i="2"/>
  <c r="AV59" i="2"/>
  <c r="AU59" i="2"/>
  <c r="AP59" i="2"/>
  <c r="AR59" i="2" s="1"/>
  <c r="AO59" i="2"/>
  <c r="AN59" i="2"/>
  <c r="AM59" i="2"/>
  <c r="AJ59" i="2"/>
  <c r="AI59" i="2"/>
  <c r="AF59" i="2"/>
  <c r="AE59" i="2"/>
  <c r="AB59" i="2"/>
  <c r="Z59" i="2"/>
  <c r="J59" i="2" s="1"/>
  <c r="Y59" i="2"/>
  <c r="X59" i="2"/>
  <c r="W59" i="2"/>
  <c r="T59" i="2"/>
  <c r="S59" i="2"/>
  <c r="P59" i="2"/>
  <c r="O59" i="2"/>
  <c r="BX58" i="2"/>
  <c r="BW58" i="2"/>
  <c r="BV58" i="2"/>
  <c r="BU58" i="2"/>
  <c r="BT58" i="2"/>
  <c r="BS58" i="2"/>
  <c r="BR58" i="2"/>
  <c r="BQ58" i="2"/>
  <c r="BP58" i="2"/>
  <c r="BO58" i="2"/>
  <c r="BN58" i="2"/>
  <c r="BM58" i="2"/>
  <c r="BL58" i="2"/>
  <c r="BK58" i="2"/>
  <c r="BJ58" i="2"/>
  <c r="BI58" i="2"/>
  <c r="BH58" i="2"/>
  <c r="BG58" i="2"/>
  <c r="BF58" i="2"/>
  <c r="BE58" i="2"/>
  <c r="BD58" i="2"/>
  <c r="BC58" i="2"/>
  <c r="BB58" i="2"/>
  <c r="BA58" i="2"/>
  <c r="AZ58" i="2"/>
  <c r="AY58" i="2"/>
  <c r="AX58" i="2"/>
  <c r="AW58" i="2"/>
  <c r="AV58" i="2"/>
  <c r="AU58" i="2"/>
  <c r="AT58" i="2"/>
  <c r="AS58" i="2"/>
  <c r="AR58" i="2"/>
  <c r="AQ58" i="2"/>
  <c r="AP58" i="2"/>
  <c r="AO58" i="2"/>
  <c r="AN58" i="2"/>
  <c r="AM58" i="2"/>
  <c r="AL58" i="2"/>
  <c r="AK58" i="2"/>
  <c r="AJ58" i="2"/>
  <c r="AI58" i="2"/>
  <c r="AH58" i="2"/>
  <c r="AG58" i="2"/>
  <c r="AF58" i="2"/>
  <c r="AE58" i="2"/>
  <c r="AD58" i="2"/>
  <c r="AC58" i="2"/>
  <c r="AB58" i="2"/>
  <c r="AA58" i="2"/>
  <c r="Z58" i="2"/>
  <c r="Y58" i="2"/>
  <c r="X58" i="2"/>
  <c r="W58" i="2"/>
  <c r="V58" i="2"/>
  <c r="U58" i="2"/>
  <c r="T58" i="2"/>
  <c r="S58" i="2"/>
  <c r="R58" i="2"/>
  <c r="Q58" i="2"/>
  <c r="P58" i="2"/>
  <c r="O58" i="2"/>
  <c r="N58" i="2"/>
  <c r="M58" i="2"/>
  <c r="H58" i="2"/>
  <c r="G58" i="2"/>
  <c r="BX57" i="2"/>
  <c r="BV57" i="2"/>
  <c r="BU57" i="2"/>
  <c r="I57" i="2" s="1"/>
  <c r="BT57" i="2"/>
  <c r="BS57" i="2"/>
  <c r="BP57" i="2"/>
  <c r="BO57" i="2"/>
  <c r="BL57" i="2"/>
  <c r="BK57" i="2"/>
  <c r="BH57" i="2"/>
  <c r="BF57" i="2"/>
  <c r="BG57" i="2" s="1"/>
  <c r="BE57" i="2"/>
  <c r="BD57" i="2"/>
  <c r="BC57" i="2"/>
  <c r="AZ57" i="2"/>
  <c r="AY57" i="2"/>
  <c r="AV57" i="2"/>
  <c r="AU57" i="2"/>
  <c r="AR57" i="2"/>
  <c r="AP57" i="2"/>
  <c r="AO57" i="2"/>
  <c r="AQ57" i="2" s="1"/>
  <c r="AN57" i="2"/>
  <c r="AM57" i="2"/>
  <c r="AJ57" i="2"/>
  <c r="AI57" i="2"/>
  <c r="AF57" i="2"/>
  <c r="AE57" i="2"/>
  <c r="Z57" i="2"/>
  <c r="Y57" i="2"/>
  <c r="X57" i="2"/>
  <c r="W57" i="2"/>
  <c r="T57" i="2"/>
  <c r="S57" i="2"/>
  <c r="P57" i="2"/>
  <c r="O57" i="2"/>
  <c r="BV56" i="2"/>
  <c r="BX56" i="2" s="1"/>
  <c r="BU56" i="2"/>
  <c r="BT56" i="2"/>
  <c r="BS56" i="2"/>
  <c r="BP56" i="2"/>
  <c r="BO56" i="2"/>
  <c r="BL56" i="2"/>
  <c r="BK56" i="2"/>
  <c r="BF56" i="2"/>
  <c r="BG56" i="2" s="1"/>
  <c r="BE56" i="2"/>
  <c r="BD56" i="2"/>
  <c r="BC56" i="2"/>
  <c r="AZ56" i="2"/>
  <c r="AY56" i="2"/>
  <c r="AV56" i="2"/>
  <c r="AU56" i="2"/>
  <c r="AR56" i="2"/>
  <c r="AP56" i="2"/>
  <c r="AQ56" i="2" s="1"/>
  <c r="AO56" i="2"/>
  <c r="AN56" i="2"/>
  <c r="AM56" i="2"/>
  <c r="AJ56" i="2"/>
  <c r="AI56" i="2"/>
  <c r="AF56" i="2"/>
  <c r="AE56" i="2"/>
  <c r="Z56" i="2"/>
  <c r="Y56" i="2"/>
  <c r="X56" i="2"/>
  <c r="W56" i="2"/>
  <c r="T56" i="2"/>
  <c r="S56" i="2"/>
  <c r="P56" i="2"/>
  <c r="O56" i="2"/>
  <c r="BX55" i="2"/>
  <c r="BV55" i="2"/>
  <c r="BW55" i="2" s="1"/>
  <c r="BU55" i="2"/>
  <c r="BT55" i="2"/>
  <c r="BS55" i="2"/>
  <c r="BP55" i="2"/>
  <c r="BO55" i="2"/>
  <c r="BL55" i="2"/>
  <c r="BK55" i="2"/>
  <c r="BF55" i="2"/>
  <c r="BH55" i="2" s="1"/>
  <c r="BE55" i="2"/>
  <c r="BG55" i="2" s="1"/>
  <c r="BD55" i="2"/>
  <c r="BC55" i="2"/>
  <c r="AZ55" i="2"/>
  <c r="AY55" i="2"/>
  <c r="AV55" i="2"/>
  <c r="AU55" i="2"/>
  <c r="AP55" i="2"/>
  <c r="AR55" i="2" s="1"/>
  <c r="AO55" i="2"/>
  <c r="I55" i="2" s="1"/>
  <c r="AN55" i="2"/>
  <c r="AM55" i="2"/>
  <c r="AJ55" i="2"/>
  <c r="AI55" i="2"/>
  <c r="AF55" i="2"/>
  <c r="AE55" i="2"/>
  <c r="Z55" i="2"/>
  <c r="Y55" i="2"/>
  <c r="X55" i="2"/>
  <c r="W55" i="2"/>
  <c r="T55" i="2"/>
  <c r="S55" i="2"/>
  <c r="P55" i="2"/>
  <c r="O55" i="2"/>
  <c r="J55" i="2"/>
  <c r="L55" i="2" s="1"/>
  <c r="BX54" i="2"/>
  <c r="BV54" i="2"/>
  <c r="BU54" i="2"/>
  <c r="I54" i="2" s="1"/>
  <c r="BT54" i="2"/>
  <c r="BS54" i="2"/>
  <c r="BP54" i="2"/>
  <c r="BO54" i="2"/>
  <c r="BL54" i="2"/>
  <c r="BK54" i="2"/>
  <c r="BH54" i="2"/>
  <c r="BF54" i="2"/>
  <c r="BG54" i="2" s="1"/>
  <c r="BE54" i="2"/>
  <c r="BD54" i="2"/>
  <c r="BC54" i="2"/>
  <c r="AZ54" i="2"/>
  <c r="AY54" i="2"/>
  <c r="AV54" i="2"/>
  <c r="AU54" i="2"/>
  <c r="AR54" i="2"/>
  <c r="AP54" i="2"/>
  <c r="AO54" i="2"/>
  <c r="AQ54" i="2" s="1"/>
  <c r="AN54" i="2"/>
  <c r="AM54" i="2"/>
  <c r="AJ54" i="2"/>
  <c r="AI54" i="2"/>
  <c r="AF54" i="2"/>
  <c r="AE54" i="2"/>
  <c r="AB54" i="2"/>
  <c r="Z54" i="2"/>
  <c r="AA54" i="2" s="1"/>
  <c r="Y54" i="2"/>
  <c r="X54" i="2"/>
  <c r="W54" i="2"/>
  <c r="T54" i="2"/>
  <c r="S54" i="2"/>
  <c r="P54" i="2"/>
  <c r="O54" i="2"/>
  <c r="BX53" i="2"/>
  <c r="BV53" i="2"/>
  <c r="BU53" i="2"/>
  <c r="BT53" i="2"/>
  <c r="BS53" i="2"/>
  <c r="BP53" i="2"/>
  <c r="BO53" i="2"/>
  <c r="BL53" i="2"/>
  <c r="BK53" i="2"/>
  <c r="BH53" i="2"/>
  <c r="BF53" i="2"/>
  <c r="BE53" i="2"/>
  <c r="BD53" i="2"/>
  <c r="BC53" i="2"/>
  <c r="AZ53" i="2"/>
  <c r="AY53" i="2"/>
  <c r="AV53" i="2"/>
  <c r="AU53" i="2"/>
  <c r="AP53" i="2"/>
  <c r="AO53" i="2"/>
  <c r="AN53" i="2"/>
  <c r="AM53" i="2"/>
  <c r="AJ53" i="2"/>
  <c r="AI53" i="2"/>
  <c r="AF53" i="2"/>
  <c r="AE53" i="2"/>
  <c r="Z53" i="2"/>
  <c r="AB53" i="2" s="1"/>
  <c r="Y53" i="2"/>
  <c r="X53" i="2"/>
  <c r="W53" i="2"/>
  <c r="T53" i="2"/>
  <c r="S53" i="2"/>
  <c r="P53" i="2"/>
  <c r="O53" i="2"/>
  <c r="BN52" i="2"/>
  <c r="BB52" i="2"/>
  <c r="BB70" i="2" s="1"/>
  <c r="AL52" i="2"/>
  <c r="AH52" i="2"/>
  <c r="AD52" i="2"/>
  <c r="AD70" i="2" s="1"/>
  <c r="BW51" i="2"/>
  <c r="BR51" i="2"/>
  <c r="BQ51" i="2"/>
  <c r="BN51" i="2"/>
  <c r="BM51" i="2"/>
  <c r="BJ51" i="2"/>
  <c r="BI51" i="2"/>
  <c r="BB51" i="2"/>
  <c r="BA51" i="2"/>
  <c r="AX51" i="2"/>
  <c r="AW51" i="2"/>
  <c r="AT51" i="2"/>
  <c r="AS51" i="2"/>
  <c r="AL51" i="2"/>
  <c r="AK51" i="2"/>
  <c r="AH51" i="2"/>
  <c r="AG51" i="2"/>
  <c r="AD51" i="2"/>
  <c r="AC51" i="2"/>
  <c r="V51" i="2"/>
  <c r="U51" i="2"/>
  <c r="S51" i="2"/>
  <c r="R51" i="2"/>
  <c r="Q51" i="2"/>
  <c r="N51" i="2"/>
  <c r="M51" i="2"/>
  <c r="H51" i="2"/>
  <c r="G51" i="2"/>
  <c r="BV50" i="2"/>
  <c r="BU50" i="2"/>
  <c r="BX50" i="2" s="1"/>
  <c r="BT50" i="2"/>
  <c r="BS50" i="2"/>
  <c r="BP50" i="2"/>
  <c r="BO50" i="2"/>
  <c r="BL50" i="2"/>
  <c r="BK50" i="2"/>
  <c r="BF50" i="2"/>
  <c r="BE50" i="2"/>
  <c r="BH50" i="2" s="1"/>
  <c r="BD50" i="2"/>
  <c r="BC50" i="2"/>
  <c r="AZ50" i="2"/>
  <c r="AY50" i="2"/>
  <c r="AV50" i="2"/>
  <c r="AU50" i="2"/>
  <c r="AP50" i="2"/>
  <c r="AO50" i="2"/>
  <c r="AQ50" i="2" s="1"/>
  <c r="AN50" i="2"/>
  <c r="AM50" i="2"/>
  <c r="AJ50" i="2"/>
  <c r="AI50" i="2"/>
  <c r="AF50" i="2"/>
  <c r="AE50" i="2"/>
  <c r="AA50" i="2"/>
  <c r="Z50" i="2"/>
  <c r="J50" i="2" s="1"/>
  <c r="Y50" i="2"/>
  <c r="AB50" i="2" s="1"/>
  <c r="X50" i="2"/>
  <c r="W50" i="2"/>
  <c r="T50" i="2"/>
  <c r="S50" i="2"/>
  <c r="P50" i="2"/>
  <c r="O50" i="2"/>
  <c r="BW49" i="2"/>
  <c r="BV49" i="2"/>
  <c r="BU49" i="2"/>
  <c r="BX49" i="2" s="1"/>
  <c r="BT49" i="2"/>
  <c r="BS49" i="2"/>
  <c r="BS51" i="2" s="1"/>
  <c r="BP49" i="2"/>
  <c r="BO49" i="2"/>
  <c r="BL49" i="2"/>
  <c r="BK49" i="2"/>
  <c r="BF49" i="2"/>
  <c r="BE49" i="2"/>
  <c r="BH49" i="2" s="1"/>
  <c r="BD49" i="2"/>
  <c r="BC49" i="2"/>
  <c r="AZ49" i="2"/>
  <c r="AY49" i="2"/>
  <c r="AV49" i="2"/>
  <c r="AU49" i="2"/>
  <c r="AU51" i="2" s="1"/>
  <c r="AQ49" i="2"/>
  <c r="AP49" i="2"/>
  <c r="AO49" i="2"/>
  <c r="AR49" i="2" s="1"/>
  <c r="AN49" i="2"/>
  <c r="AM49" i="2"/>
  <c r="AJ49" i="2"/>
  <c r="AI49" i="2"/>
  <c r="AF49" i="2"/>
  <c r="AE49" i="2"/>
  <c r="Z49" i="2"/>
  <c r="Y49" i="2"/>
  <c r="X49" i="2"/>
  <c r="W49" i="2"/>
  <c r="T49" i="2"/>
  <c r="S49" i="2"/>
  <c r="P49" i="2"/>
  <c r="O49" i="2"/>
  <c r="J49" i="2"/>
  <c r="BW48" i="2"/>
  <c r="BV48" i="2"/>
  <c r="BU48" i="2"/>
  <c r="BT48" i="2"/>
  <c r="BS48" i="2"/>
  <c r="BP48" i="2"/>
  <c r="BO48" i="2"/>
  <c r="BL48" i="2"/>
  <c r="BK48" i="2"/>
  <c r="BF48" i="2"/>
  <c r="BE48" i="2"/>
  <c r="BD48" i="2"/>
  <c r="BC48" i="2"/>
  <c r="BC51" i="2" s="1"/>
  <c r="AZ48" i="2"/>
  <c r="AY48" i="2"/>
  <c r="AV48" i="2"/>
  <c r="AU48" i="2"/>
  <c r="AR48" i="2"/>
  <c r="AQ48" i="2"/>
  <c r="AP48" i="2"/>
  <c r="AO48" i="2"/>
  <c r="AN48" i="2"/>
  <c r="AM48" i="2"/>
  <c r="AJ48" i="2"/>
  <c r="AI48" i="2"/>
  <c r="AI51" i="2" s="1"/>
  <c r="AF48" i="2"/>
  <c r="AE48" i="2"/>
  <c r="AE51" i="2" s="1"/>
  <c r="AB48" i="2"/>
  <c r="Z48" i="2"/>
  <c r="Y48" i="2"/>
  <c r="AA48" i="2" s="1"/>
  <c r="X48" i="2"/>
  <c r="W48" i="2"/>
  <c r="T48" i="2"/>
  <c r="S48" i="2"/>
  <c r="P48" i="2"/>
  <c r="O48" i="2"/>
  <c r="J48" i="2"/>
  <c r="BW47" i="2"/>
  <c r="BV47" i="2"/>
  <c r="BV51" i="2" s="1"/>
  <c r="BU47" i="2"/>
  <c r="BT47" i="2"/>
  <c r="BT51" i="2" s="1"/>
  <c r="BS47" i="2"/>
  <c r="BP47" i="2"/>
  <c r="BP51" i="2" s="1"/>
  <c r="BO47" i="2"/>
  <c r="BL47" i="2"/>
  <c r="BL51" i="2" s="1"/>
  <c r="BK47" i="2"/>
  <c r="BK51" i="2" s="1"/>
  <c r="BH47" i="2"/>
  <c r="BG47" i="2"/>
  <c r="BF47" i="2"/>
  <c r="BF51" i="2" s="1"/>
  <c r="BE47" i="2"/>
  <c r="BD47" i="2"/>
  <c r="BD51" i="2" s="1"/>
  <c r="BC47" i="2"/>
  <c r="AZ47" i="2"/>
  <c r="AZ51" i="2" s="1"/>
  <c r="AY47" i="2"/>
  <c r="AV47" i="2"/>
  <c r="AV51" i="2" s="1"/>
  <c r="AU47" i="2"/>
  <c r="AR47" i="2"/>
  <c r="AR51" i="2" s="1"/>
  <c r="AP47" i="2"/>
  <c r="AP51" i="2" s="1"/>
  <c r="AO47" i="2"/>
  <c r="AO51" i="2" s="1"/>
  <c r="AN47" i="2"/>
  <c r="AN51" i="2" s="1"/>
  <c r="AM47" i="2"/>
  <c r="AJ47" i="2"/>
  <c r="AJ51" i="2" s="1"/>
  <c r="AI47" i="2"/>
  <c r="AF47" i="2"/>
  <c r="AE47" i="2"/>
  <c r="AA47" i="2"/>
  <c r="Z47" i="2"/>
  <c r="Y47" i="2"/>
  <c r="X47" i="2"/>
  <c r="X51" i="2" s="1"/>
  <c r="W47" i="2"/>
  <c r="W51" i="2" s="1"/>
  <c r="T47" i="2"/>
  <c r="T51" i="2" s="1"/>
  <c r="S47" i="2"/>
  <c r="P47" i="2"/>
  <c r="P51" i="2" s="1"/>
  <c r="O47" i="2"/>
  <c r="BU46" i="2"/>
  <c r="BS46" i="2"/>
  <c r="BR46" i="2"/>
  <c r="BQ46" i="2"/>
  <c r="BQ70" i="2" s="1"/>
  <c r="BO46" i="2"/>
  <c r="BN46" i="2"/>
  <c r="BM46" i="2"/>
  <c r="BJ46" i="2"/>
  <c r="BI46" i="2"/>
  <c r="BC46" i="2"/>
  <c r="BB46" i="2"/>
  <c r="BA46" i="2"/>
  <c r="AX46" i="2"/>
  <c r="AW46" i="2"/>
  <c r="AT46" i="2"/>
  <c r="AS46" i="2"/>
  <c r="AN46" i="2"/>
  <c r="AL46" i="2"/>
  <c r="AK46" i="2"/>
  <c r="AH46" i="2"/>
  <c r="AG46" i="2"/>
  <c r="AD46" i="2"/>
  <c r="AC46" i="2"/>
  <c r="Z46" i="2"/>
  <c r="W46" i="2"/>
  <c r="V46" i="2"/>
  <c r="U46" i="2"/>
  <c r="R46" i="2"/>
  <c r="Q46" i="2"/>
  <c r="N46" i="2"/>
  <c r="M46" i="2"/>
  <c r="H46" i="2"/>
  <c r="G46" i="2"/>
  <c r="BV45" i="2"/>
  <c r="J45" i="2" s="1"/>
  <c r="BU45" i="2"/>
  <c r="BT45" i="2"/>
  <c r="BS45" i="2"/>
  <c r="BP45" i="2"/>
  <c r="BO45" i="2"/>
  <c r="BL45" i="2"/>
  <c r="BK45" i="2"/>
  <c r="BF45" i="2"/>
  <c r="BE45" i="2"/>
  <c r="BH45" i="2" s="1"/>
  <c r="BD45" i="2"/>
  <c r="BC45" i="2"/>
  <c r="AZ45" i="2"/>
  <c r="AY45" i="2"/>
  <c r="AV45" i="2"/>
  <c r="AU45" i="2"/>
  <c r="AP45" i="2"/>
  <c r="AO45" i="2"/>
  <c r="AN45" i="2"/>
  <c r="AM45" i="2"/>
  <c r="AJ45" i="2"/>
  <c r="AI45" i="2"/>
  <c r="AF45" i="2"/>
  <c r="AE45" i="2"/>
  <c r="AB45" i="2"/>
  <c r="AA45" i="2"/>
  <c r="Z45" i="2"/>
  <c r="Y45" i="2"/>
  <c r="X45" i="2"/>
  <c r="W45" i="2"/>
  <c r="T45" i="2"/>
  <c r="S45" i="2"/>
  <c r="S46" i="2" s="1"/>
  <c r="P45" i="2"/>
  <c r="O45" i="2"/>
  <c r="BV44" i="2"/>
  <c r="BU44" i="2"/>
  <c r="BT44" i="2"/>
  <c r="BS44" i="2"/>
  <c r="BP44" i="2"/>
  <c r="BO44" i="2"/>
  <c r="BL44" i="2"/>
  <c r="BK44" i="2"/>
  <c r="BH44" i="2"/>
  <c r="BG44" i="2"/>
  <c r="BF44" i="2"/>
  <c r="BE44" i="2"/>
  <c r="BD44" i="2"/>
  <c r="BC44" i="2"/>
  <c r="AZ44" i="2"/>
  <c r="AY44" i="2"/>
  <c r="AY46" i="2" s="1"/>
  <c r="AV44" i="2"/>
  <c r="AU44" i="2"/>
  <c r="AR44" i="2"/>
  <c r="AQ44" i="2"/>
  <c r="AP44" i="2"/>
  <c r="AO44" i="2"/>
  <c r="AN44" i="2"/>
  <c r="AM44" i="2"/>
  <c r="AJ44" i="2"/>
  <c r="AI44" i="2"/>
  <c r="AF44" i="2"/>
  <c r="AE44" i="2"/>
  <c r="Z44" i="2"/>
  <c r="J44" i="2" s="1"/>
  <c r="Y44" i="2"/>
  <c r="AB44" i="2" s="1"/>
  <c r="X44" i="2"/>
  <c r="W44" i="2"/>
  <c r="T44" i="2"/>
  <c r="S44" i="2"/>
  <c r="P44" i="2"/>
  <c r="O44" i="2"/>
  <c r="BX43" i="2"/>
  <c r="BV43" i="2"/>
  <c r="BV46" i="2" s="1"/>
  <c r="BU43" i="2"/>
  <c r="BT43" i="2"/>
  <c r="BT46" i="2" s="1"/>
  <c r="BS43" i="2"/>
  <c r="BP43" i="2"/>
  <c r="BO43" i="2"/>
  <c r="BL43" i="2"/>
  <c r="BK43" i="2"/>
  <c r="BG43" i="2"/>
  <c r="BF43" i="2"/>
  <c r="BE43" i="2"/>
  <c r="BD43" i="2"/>
  <c r="BC43" i="2"/>
  <c r="AZ43" i="2"/>
  <c r="AZ46" i="2" s="1"/>
  <c r="AY43" i="2"/>
  <c r="AV43" i="2"/>
  <c r="AU43" i="2"/>
  <c r="AP43" i="2"/>
  <c r="AO43" i="2"/>
  <c r="AN43" i="2"/>
  <c r="AM43" i="2"/>
  <c r="AJ43" i="2"/>
  <c r="AI43" i="2"/>
  <c r="AF43" i="2"/>
  <c r="AE43" i="2"/>
  <c r="AE46" i="2" s="1"/>
  <c r="Z43" i="2"/>
  <c r="Y43" i="2"/>
  <c r="X43" i="2"/>
  <c r="X46" i="2" s="1"/>
  <c r="W43" i="2"/>
  <c r="T43" i="2"/>
  <c r="S43" i="2"/>
  <c r="P43" i="2"/>
  <c r="O43" i="2"/>
  <c r="BU42" i="2"/>
  <c r="BR42" i="2"/>
  <c r="BQ42" i="2"/>
  <c r="BQ52" i="2" s="1"/>
  <c r="BP42" i="2"/>
  <c r="BN42" i="2"/>
  <c r="BM42" i="2"/>
  <c r="BM52" i="2" s="1"/>
  <c r="BJ42" i="2"/>
  <c r="BI42" i="2"/>
  <c r="BD42" i="2"/>
  <c r="BB42" i="2"/>
  <c r="BA42" i="2"/>
  <c r="BA52" i="2" s="1"/>
  <c r="AY42" i="2"/>
  <c r="AX42" i="2"/>
  <c r="AX52" i="2" s="1"/>
  <c r="AX70" i="2" s="1"/>
  <c r="AW42" i="2"/>
  <c r="AT42" i="2"/>
  <c r="AT52" i="2" s="1"/>
  <c r="AS42" i="2"/>
  <c r="AM42" i="2"/>
  <c r="AL42" i="2"/>
  <c r="AK42" i="2"/>
  <c r="AK52" i="2" s="1"/>
  <c r="AH42" i="2"/>
  <c r="AG42" i="2"/>
  <c r="AD42" i="2"/>
  <c r="AD65" i="2" s="1"/>
  <c r="AC42" i="2"/>
  <c r="V42" i="2"/>
  <c r="V52" i="2" s="1"/>
  <c r="U42" i="2"/>
  <c r="R42" i="2"/>
  <c r="R52" i="2" s="1"/>
  <c r="R70" i="2" s="1"/>
  <c r="Q42" i="2"/>
  <c r="N42" i="2"/>
  <c r="M42" i="2"/>
  <c r="M52" i="2" s="1"/>
  <c r="H42" i="2"/>
  <c r="G42" i="2"/>
  <c r="G52" i="2" s="1"/>
  <c r="BV41" i="2"/>
  <c r="BX41" i="2" s="1"/>
  <c r="BU41" i="2"/>
  <c r="BW41" i="2" s="1"/>
  <c r="BT41" i="2"/>
  <c r="BS41" i="2"/>
  <c r="BP41" i="2"/>
  <c r="BO41" i="2"/>
  <c r="BL41" i="2"/>
  <c r="BK41" i="2"/>
  <c r="BF41" i="2"/>
  <c r="BG41" i="2" s="1"/>
  <c r="BE41" i="2"/>
  <c r="BD41" i="2"/>
  <c r="BC41" i="2"/>
  <c r="BC42" i="2" s="1"/>
  <c r="BC52" i="2" s="1"/>
  <c r="AZ41" i="2"/>
  <c r="AY41" i="2"/>
  <c r="AV41" i="2"/>
  <c r="AU41" i="2"/>
  <c r="AR41" i="2"/>
  <c r="AP41" i="2"/>
  <c r="AO41" i="2"/>
  <c r="AN41" i="2"/>
  <c r="AM41" i="2"/>
  <c r="AJ41" i="2"/>
  <c r="AJ42" i="2" s="1"/>
  <c r="AJ52" i="2" s="1"/>
  <c r="AI41" i="2"/>
  <c r="AF41" i="2"/>
  <c r="AE41" i="2"/>
  <c r="AA41" i="2"/>
  <c r="Z41" i="2"/>
  <c r="AB41" i="2" s="1"/>
  <c r="Y41" i="2"/>
  <c r="X41" i="2"/>
  <c r="W41" i="2"/>
  <c r="T41" i="2"/>
  <c r="S41" i="2"/>
  <c r="P41" i="2"/>
  <c r="O41" i="2"/>
  <c r="BX40" i="2"/>
  <c r="BV40" i="2"/>
  <c r="BU40" i="2"/>
  <c r="BW40" i="2" s="1"/>
  <c r="BT40" i="2"/>
  <c r="BS40" i="2"/>
  <c r="BS42" i="2" s="1"/>
  <c r="BP40" i="2"/>
  <c r="BO40" i="2"/>
  <c r="BL40" i="2"/>
  <c r="BK40" i="2"/>
  <c r="BF40" i="2"/>
  <c r="BH40" i="2" s="1"/>
  <c r="BE40" i="2"/>
  <c r="BD40" i="2"/>
  <c r="BC40" i="2"/>
  <c r="AZ40" i="2"/>
  <c r="AY40" i="2"/>
  <c r="AV40" i="2"/>
  <c r="AU40" i="2"/>
  <c r="AQ40" i="2"/>
  <c r="AP40" i="2"/>
  <c r="AO40" i="2"/>
  <c r="AR40" i="2" s="1"/>
  <c r="AN40" i="2"/>
  <c r="AM40" i="2"/>
  <c r="AJ40" i="2"/>
  <c r="AI40" i="2"/>
  <c r="AF40" i="2"/>
  <c r="AE40" i="2"/>
  <c r="AE42" i="2" s="1"/>
  <c r="AA40" i="2"/>
  <c r="Z40" i="2"/>
  <c r="Y40" i="2"/>
  <c r="AB40" i="2" s="1"/>
  <c r="X40" i="2"/>
  <c r="W40" i="2"/>
  <c r="T40" i="2"/>
  <c r="S40" i="2"/>
  <c r="P40" i="2"/>
  <c r="O40" i="2"/>
  <c r="L40" i="2"/>
  <c r="K40" i="2"/>
  <c r="J40" i="2"/>
  <c r="I40" i="2"/>
  <c r="BW39" i="2"/>
  <c r="BV39" i="2"/>
  <c r="BU39" i="2"/>
  <c r="BX39" i="2" s="1"/>
  <c r="BT39" i="2"/>
  <c r="BS39" i="2"/>
  <c r="BP39" i="2"/>
  <c r="BO39" i="2"/>
  <c r="BO42" i="2" s="1"/>
  <c r="BL39" i="2"/>
  <c r="BL42" i="2" s="1"/>
  <c r="BK39" i="2"/>
  <c r="BK42" i="2" s="1"/>
  <c r="BH39" i="2"/>
  <c r="BG39" i="2"/>
  <c r="BF39" i="2"/>
  <c r="BF42" i="2" s="1"/>
  <c r="BE39" i="2"/>
  <c r="BD39" i="2"/>
  <c r="BC39" i="2"/>
  <c r="AZ39" i="2"/>
  <c r="AY39" i="2"/>
  <c r="AV39" i="2"/>
  <c r="AU39" i="2"/>
  <c r="AU42" i="2" s="1"/>
  <c r="AP39" i="2"/>
  <c r="AP42" i="2" s="1"/>
  <c r="AO39" i="2"/>
  <c r="AO42" i="2" s="1"/>
  <c r="AN39" i="2"/>
  <c r="AM39" i="2"/>
  <c r="AJ39" i="2"/>
  <c r="AI39" i="2"/>
  <c r="AF39" i="2"/>
  <c r="AE39" i="2"/>
  <c r="AA39" i="2"/>
  <c r="Z39" i="2"/>
  <c r="Y39" i="2"/>
  <c r="X39" i="2"/>
  <c r="X42" i="2" s="1"/>
  <c r="W39" i="2"/>
  <c r="W42" i="2" s="1"/>
  <c r="T39" i="2"/>
  <c r="T42" i="2" s="1"/>
  <c r="T52" i="2" s="1"/>
  <c r="S39" i="2"/>
  <c r="S42" i="2" s="1"/>
  <c r="P39" i="2"/>
  <c r="O39" i="2"/>
  <c r="O42" i="2" s="1"/>
  <c r="BR38" i="2"/>
  <c r="BQ38" i="2"/>
  <c r="BN38" i="2"/>
  <c r="BM38" i="2"/>
  <c r="BJ38" i="2"/>
  <c r="BJ52" i="2" s="1"/>
  <c r="BJ70" i="2" s="1"/>
  <c r="BI38" i="2"/>
  <c r="BB38" i="2"/>
  <c r="BA38" i="2"/>
  <c r="AX38" i="2"/>
  <c r="AW38" i="2"/>
  <c r="AW65" i="2" s="1"/>
  <c r="AT38" i="2"/>
  <c r="AS38" i="2"/>
  <c r="AS65" i="2" s="1"/>
  <c r="AL38" i="2"/>
  <c r="AL65" i="2" s="1"/>
  <c r="AK38" i="2"/>
  <c r="AH38" i="2"/>
  <c r="AH65" i="2" s="1"/>
  <c r="AG38" i="2"/>
  <c r="AG65" i="2" s="1"/>
  <c r="AD38" i="2"/>
  <c r="AC38" i="2"/>
  <c r="AC65" i="2" s="1"/>
  <c r="V38" i="2"/>
  <c r="V65" i="2" s="1"/>
  <c r="U38" i="2"/>
  <c r="U65" i="2" s="1"/>
  <c r="R38" i="2"/>
  <c r="Q38" i="2"/>
  <c r="Q65" i="2" s="1"/>
  <c r="N38" i="2"/>
  <c r="M38" i="2"/>
  <c r="H38" i="2"/>
  <c r="G38" i="2"/>
  <c r="BV37" i="2"/>
  <c r="BW37" i="2" s="1"/>
  <c r="BU37" i="2"/>
  <c r="BT37" i="2"/>
  <c r="BS37" i="2"/>
  <c r="BP37" i="2"/>
  <c r="BO37" i="2"/>
  <c r="BL37" i="2"/>
  <c r="BK37" i="2"/>
  <c r="BF37" i="2"/>
  <c r="BE37" i="2"/>
  <c r="BG37" i="2" s="1"/>
  <c r="BD37" i="2"/>
  <c r="BC37" i="2"/>
  <c r="AZ37" i="2"/>
  <c r="AY37" i="2"/>
  <c r="AV37" i="2"/>
  <c r="AU37" i="2"/>
  <c r="AQ37" i="2"/>
  <c r="AP37" i="2"/>
  <c r="AR37" i="2" s="1"/>
  <c r="AO37" i="2"/>
  <c r="AN37" i="2"/>
  <c r="AM37" i="2"/>
  <c r="AJ37" i="2"/>
  <c r="AI37" i="2"/>
  <c r="AF37" i="2"/>
  <c r="AE37" i="2"/>
  <c r="AB37" i="2"/>
  <c r="Z37" i="2"/>
  <c r="Y37" i="2"/>
  <c r="AA37" i="2" s="1"/>
  <c r="X37" i="2"/>
  <c r="W37" i="2"/>
  <c r="T37" i="2"/>
  <c r="S37" i="2"/>
  <c r="P37" i="2"/>
  <c r="O37" i="2"/>
  <c r="BW36" i="2"/>
  <c r="BV36" i="2"/>
  <c r="BX36" i="2" s="1"/>
  <c r="BU36" i="2"/>
  <c r="BT36" i="2"/>
  <c r="BS36" i="2"/>
  <c r="BP36" i="2"/>
  <c r="BO36" i="2"/>
  <c r="BL36" i="2"/>
  <c r="BK36" i="2"/>
  <c r="BH36" i="2"/>
  <c r="BF36" i="2"/>
  <c r="BE36" i="2"/>
  <c r="BG36" i="2" s="1"/>
  <c r="BD36" i="2"/>
  <c r="BC36" i="2"/>
  <c r="AZ36" i="2"/>
  <c r="AY36" i="2"/>
  <c r="AV36" i="2"/>
  <c r="AU36" i="2"/>
  <c r="AP36" i="2"/>
  <c r="AQ36" i="2" s="1"/>
  <c r="AO36" i="2"/>
  <c r="AN36" i="2"/>
  <c r="AM36" i="2"/>
  <c r="AJ36" i="2"/>
  <c r="AI36" i="2"/>
  <c r="AF36" i="2"/>
  <c r="AE36" i="2"/>
  <c r="Z36" i="2"/>
  <c r="J36" i="2" s="1"/>
  <c r="Y36" i="2"/>
  <c r="I36" i="2" s="1"/>
  <c r="X36" i="2"/>
  <c r="W36" i="2"/>
  <c r="T36" i="2"/>
  <c r="S36" i="2"/>
  <c r="P36" i="2"/>
  <c r="O36" i="2"/>
  <c r="BV35" i="2"/>
  <c r="BU35" i="2"/>
  <c r="BX35" i="2" s="1"/>
  <c r="BT35" i="2"/>
  <c r="BS35" i="2"/>
  <c r="BP35" i="2"/>
  <c r="BO35" i="2"/>
  <c r="BL35" i="2"/>
  <c r="BK35" i="2"/>
  <c r="BF35" i="2"/>
  <c r="BG35" i="2" s="1"/>
  <c r="BE35" i="2"/>
  <c r="BH35" i="2" s="1"/>
  <c r="BD35" i="2"/>
  <c r="BC35" i="2"/>
  <c r="AZ35" i="2"/>
  <c r="AY35" i="2"/>
  <c r="AV35" i="2"/>
  <c r="AU35" i="2"/>
  <c r="AR35" i="2"/>
  <c r="AP35" i="2"/>
  <c r="AO35" i="2"/>
  <c r="AQ35" i="2" s="1"/>
  <c r="AN35" i="2"/>
  <c r="AM35" i="2"/>
  <c r="AJ35" i="2"/>
  <c r="AI35" i="2"/>
  <c r="AF35" i="2"/>
  <c r="AE35" i="2"/>
  <c r="Z35" i="2"/>
  <c r="Y35" i="2"/>
  <c r="X35" i="2"/>
  <c r="W35" i="2"/>
  <c r="T35" i="2"/>
  <c r="S35" i="2"/>
  <c r="P35" i="2"/>
  <c r="O35" i="2"/>
  <c r="BV34" i="2"/>
  <c r="BU34" i="2"/>
  <c r="BT34" i="2"/>
  <c r="BS34" i="2"/>
  <c r="BP34" i="2"/>
  <c r="BO34" i="2"/>
  <c r="BL34" i="2"/>
  <c r="BK34" i="2"/>
  <c r="BF34" i="2"/>
  <c r="BE34" i="2"/>
  <c r="BD34" i="2"/>
  <c r="BC34" i="2"/>
  <c r="AZ34" i="2"/>
  <c r="AY34" i="2"/>
  <c r="AV34" i="2"/>
  <c r="AU34" i="2"/>
  <c r="AR34" i="2"/>
  <c r="AP34" i="2"/>
  <c r="AQ34" i="2" s="1"/>
  <c r="AO34" i="2"/>
  <c r="AN34" i="2"/>
  <c r="AM34" i="2"/>
  <c r="AJ34" i="2"/>
  <c r="AI34" i="2"/>
  <c r="AF34" i="2"/>
  <c r="AE34" i="2"/>
  <c r="AB34" i="2"/>
  <c r="Z34" i="2"/>
  <c r="AA34" i="2" s="1"/>
  <c r="Y34" i="2"/>
  <c r="X34" i="2"/>
  <c r="W34" i="2"/>
  <c r="T34" i="2"/>
  <c r="S34" i="2"/>
  <c r="P34" i="2"/>
  <c r="O34" i="2"/>
  <c r="J34" i="2"/>
  <c r="I34" i="2"/>
  <c r="L34" i="2" s="1"/>
  <c r="BR33" i="2"/>
  <c r="BQ33" i="2"/>
  <c r="BN33" i="2"/>
  <c r="BM33" i="2"/>
  <c r="BJ33" i="2"/>
  <c r="BI33" i="2"/>
  <c r="BB33" i="2"/>
  <c r="BA33" i="2"/>
  <c r="AX33" i="2"/>
  <c r="AW33" i="2"/>
  <c r="AT33" i="2"/>
  <c r="AS33" i="2"/>
  <c r="AP33" i="2"/>
  <c r="AN33" i="2"/>
  <c r="AL33" i="2"/>
  <c r="AK33" i="2"/>
  <c r="AH33" i="2"/>
  <c r="AG33" i="2"/>
  <c r="AD33" i="2"/>
  <c r="AC33" i="2"/>
  <c r="X33" i="2"/>
  <c r="V33" i="2"/>
  <c r="U33" i="2"/>
  <c r="R33" i="2"/>
  <c r="Q33" i="2"/>
  <c r="N33" i="2"/>
  <c r="M33" i="2"/>
  <c r="H33" i="2"/>
  <c r="G33" i="2"/>
  <c r="BW32" i="2"/>
  <c r="BV32" i="2"/>
  <c r="BU32" i="2"/>
  <c r="BX32" i="2" s="1"/>
  <c r="BT32" i="2"/>
  <c r="BS32" i="2"/>
  <c r="BP32" i="2"/>
  <c r="BO32" i="2"/>
  <c r="BL32" i="2"/>
  <c r="BK32" i="2"/>
  <c r="BG32" i="2"/>
  <c r="BF32" i="2"/>
  <c r="BE32" i="2"/>
  <c r="BH32" i="2" s="1"/>
  <c r="BD32" i="2"/>
  <c r="BC32" i="2"/>
  <c r="AZ32" i="2"/>
  <c r="AY32" i="2"/>
  <c r="AV32" i="2"/>
  <c r="AU32" i="2"/>
  <c r="AP32" i="2"/>
  <c r="AO32" i="2"/>
  <c r="AR32" i="2" s="1"/>
  <c r="AN32" i="2"/>
  <c r="AM32" i="2"/>
  <c r="AJ32" i="2"/>
  <c r="AI32" i="2"/>
  <c r="AF32" i="2"/>
  <c r="AE32" i="2"/>
  <c r="AB32" i="2"/>
  <c r="Z32" i="2"/>
  <c r="Y32" i="2"/>
  <c r="AA32" i="2" s="1"/>
  <c r="X32" i="2"/>
  <c r="W32" i="2"/>
  <c r="T32" i="2"/>
  <c r="S32" i="2"/>
  <c r="P32" i="2"/>
  <c r="O32" i="2"/>
  <c r="J32" i="2"/>
  <c r="BV31" i="2"/>
  <c r="BU31" i="2"/>
  <c r="I31" i="2" s="1"/>
  <c r="BT31" i="2"/>
  <c r="BS31" i="2"/>
  <c r="BP31" i="2"/>
  <c r="BO31" i="2"/>
  <c r="BL31" i="2"/>
  <c r="BK31" i="2"/>
  <c r="BH31" i="2"/>
  <c r="BG31" i="2"/>
  <c r="BF31" i="2"/>
  <c r="BE31" i="2"/>
  <c r="BD31" i="2"/>
  <c r="BC31" i="2"/>
  <c r="AZ31" i="2"/>
  <c r="AY31" i="2"/>
  <c r="AV31" i="2"/>
  <c r="AU31" i="2"/>
  <c r="AP31" i="2"/>
  <c r="AR31" i="2" s="1"/>
  <c r="AO31" i="2"/>
  <c r="AN31" i="2"/>
  <c r="AM31" i="2"/>
  <c r="AJ31" i="2"/>
  <c r="AI31" i="2"/>
  <c r="AF31" i="2"/>
  <c r="AE31" i="2"/>
  <c r="Z31" i="2"/>
  <c r="AA31" i="2" s="1"/>
  <c r="Y31" i="2"/>
  <c r="X31" i="2"/>
  <c r="W31" i="2"/>
  <c r="T31" i="2"/>
  <c r="S31" i="2"/>
  <c r="P31" i="2"/>
  <c r="O31" i="2"/>
  <c r="BV30" i="2"/>
  <c r="BU30" i="2"/>
  <c r="BW30" i="2" s="1"/>
  <c r="BT30" i="2"/>
  <c r="BS30" i="2"/>
  <c r="BP30" i="2"/>
  <c r="BO30" i="2"/>
  <c r="BL30" i="2"/>
  <c r="BK30" i="2"/>
  <c r="BF30" i="2"/>
  <c r="BG30" i="2" s="1"/>
  <c r="BE30" i="2"/>
  <c r="BD30" i="2"/>
  <c r="BC30" i="2"/>
  <c r="AZ30" i="2"/>
  <c r="AY30" i="2"/>
  <c r="AV30" i="2"/>
  <c r="AU30" i="2"/>
  <c r="AR30" i="2"/>
  <c r="AP30" i="2"/>
  <c r="AQ30" i="2" s="1"/>
  <c r="AO30" i="2"/>
  <c r="AN30" i="2"/>
  <c r="AM30" i="2"/>
  <c r="AJ30" i="2"/>
  <c r="AI30" i="2"/>
  <c r="AF30" i="2"/>
  <c r="AE30" i="2"/>
  <c r="Z30" i="2"/>
  <c r="Y30" i="2"/>
  <c r="X30" i="2"/>
  <c r="W30" i="2"/>
  <c r="T30" i="2"/>
  <c r="S30" i="2"/>
  <c r="P30" i="2"/>
  <c r="O30" i="2"/>
  <c r="BX29" i="2"/>
  <c r="BV29" i="2"/>
  <c r="BW29" i="2" s="1"/>
  <c r="BU29" i="2"/>
  <c r="BT29" i="2"/>
  <c r="BS29" i="2"/>
  <c r="BP29" i="2"/>
  <c r="BO29" i="2"/>
  <c r="BL29" i="2"/>
  <c r="BL33" i="2" s="1"/>
  <c r="BK29" i="2"/>
  <c r="BK33" i="2" s="1"/>
  <c r="BF29" i="2"/>
  <c r="BE29" i="2"/>
  <c r="BD29" i="2"/>
  <c r="BD33" i="2" s="1"/>
  <c r="BC29" i="2"/>
  <c r="AZ29" i="2"/>
  <c r="AY29" i="2"/>
  <c r="AV29" i="2"/>
  <c r="AU29" i="2"/>
  <c r="AR29" i="2"/>
  <c r="AQ29" i="2"/>
  <c r="AP29" i="2"/>
  <c r="AO29" i="2"/>
  <c r="AN29" i="2"/>
  <c r="AM29" i="2"/>
  <c r="AJ29" i="2"/>
  <c r="AI29" i="2"/>
  <c r="AF29" i="2"/>
  <c r="AF33" i="2" s="1"/>
  <c r="AE29" i="2"/>
  <c r="Z29" i="2"/>
  <c r="J29" i="2" s="1"/>
  <c r="Y29" i="2"/>
  <c r="AB29" i="2" s="1"/>
  <c r="X29" i="2"/>
  <c r="W29" i="2"/>
  <c r="T29" i="2"/>
  <c r="S29" i="2"/>
  <c r="P29" i="2"/>
  <c r="P33" i="2" s="1"/>
  <c r="O29" i="2"/>
  <c r="BV28" i="2"/>
  <c r="BX28" i="2" s="1"/>
  <c r="BU28" i="2"/>
  <c r="BT28" i="2"/>
  <c r="BS28" i="2"/>
  <c r="BP28" i="2"/>
  <c r="BO28" i="2"/>
  <c r="BL28" i="2"/>
  <c r="BK28" i="2"/>
  <c r="BG28" i="2"/>
  <c r="BF28" i="2"/>
  <c r="BE28" i="2"/>
  <c r="BH28" i="2" s="1"/>
  <c r="BD28" i="2"/>
  <c r="BC28" i="2"/>
  <c r="AZ28" i="2"/>
  <c r="AY28" i="2"/>
  <c r="AV28" i="2"/>
  <c r="AU28" i="2"/>
  <c r="AP28" i="2"/>
  <c r="AO28" i="2"/>
  <c r="AN28" i="2"/>
  <c r="AM28" i="2"/>
  <c r="AM33" i="2" s="1"/>
  <c r="AJ28" i="2"/>
  <c r="AI28" i="2"/>
  <c r="AF28" i="2"/>
  <c r="AE28" i="2"/>
  <c r="Z28" i="2"/>
  <c r="J28" i="2" s="1"/>
  <c r="Y28" i="2"/>
  <c r="X28" i="2"/>
  <c r="W28" i="2"/>
  <c r="T28" i="2"/>
  <c r="S28" i="2"/>
  <c r="S33" i="2" s="1"/>
  <c r="P28" i="2"/>
  <c r="O28" i="2"/>
  <c r="BV27" i="2"/>
  <c r="BU27" i="2"/>
  <c r="BX27" i="2" s="1"/>
  <c r="BT27" i="2"/>
  <c r="BT33" i="2" s="1"/>
  <c r="BS27" i="2"/>
  <c r="BP27" i="2"/>
  <c r="BP33" i="2" s="1"/>
  <c r="BO27" i="2"/>
  <c r="BL27" i="2"/>
  <c r="BK27" i="2"/>
  <c r="BF27" i="2"/>
  <c r="BH27" i="2" s="1"/>
  <c r="BE27" i="2"/>
  <c r="BD27" i="2"/>
  <c r="BC27" i="2"/>
  <c r="AZ27" i="2"/>
  <c r="AZ33" i="2" s="1"/>
  <c r="AY27" i="2"/>
  <c r="AY33" i="2" s="1"/>
  <c r="AV27" i="2"/>
  <c r="AU27" i="2"/>
  <c r="AR27" i="2"/>
  <c r="AP27" i="2"/>
  <c r="AO27" i="2"/>
  <c r="AQ27" i="2" s="1"/>
  <c r="AN27" i="2"/>
  <c r="AM27" i="2"/>
  <c r="AJ27" i="2"/>
  <c r="AI27" i="2"/>
  <c r="AF27" i="2"/>
  <c r="AE27" i="2"/>
  <c r="AE33" i="2" s="1"/>
  <c r="AB27" i="2"/>
  <c r="Z27" i="2"/>
  <c r="Z33" i="2" s="1"/>
  <c r="Y27" i="2"/>
  <c r="X27" i="2"/>
  <c r="W27" i="2"/>
  <c r="T27" i="2"/>
  <c r="S27" i="2"/>
  <c r="P27" i="2"/>
  <c r="O27" i="2"/>
  <c r="O33" i="2" s="1"/>
  <c r="J27" i="2"/>
  <c r="BR26" i="2"/>
  <c r="BQ26" i="2"/>
  <c r="BO26" i="2"/>
  <c r="BN26" i="2"/>
  <c r="BM26" i="2"/>
  <c r="BJ26" i="2"/>
  <c r="BI26" i="2"/>
  <c r="BB26" i="2"/>
  <c r="BA26" i="2"/>
  <c r="AX26" i="2"/>
  <c r="AW26" i="2"/>
  <c r="AT26" i="2"/>
  <c r="AS26" i="2"/>
  <c r="AL26" i="2"/>
  <c r="AK26" i="2"/>
  <c r="AH26" i="2"/>
  <c r="AG26" i="2"/>
  <c r="AF26" i="2"/>
  <c r="AD26" i="2"/>
  <c r="AC26" i="2"/>
  <c r="Y26" i="2"/>
  <c r="V26" i="2"/>
  <c r="U26" i="2"/>
  <c r="T26" i="2"/>
  <c r="S26" i="2"/>
  <c r="R26" i="2"/>
  <c r="Q26" i="2"/>
  <c r="N26" i="2"/>
  <c r="M26" i="2"/>
  <c r="H26" i="2"/>
  <c r="G26" i="2"/>
  <c r="BX25" i="2"/>
  <c r="BW25" i="2"/>
  <c r="BV25" i="2"/>
  <c r="BU25" i="2"/>
  <c r="BT25" i="2"/>
  <c r="BS25" i="2"/>
  <c r="BP25" i="2"/>
  <c r="BO25" i="2"/>
  <c r="BL25" i="2"/>
  <c r="BK25" i="2"/>
  <c r="BF25" i="2"/>
  <c r="BE25" i="2"/>
  <c r="BH25" i="2" s="1"/>
  <c r="BD25" i="2"/>
  <c r="BC25" i="2"/>
  <c r="AZ25" i="2"/>
  <c r="AY25" i="2"/>
  <c r="AV25" i="2"/>
  <c r="AU25" i="2"/>
  <c r="AP25" i="2"/>
  <c r="AO25" i="2"/>
  <c r="AQ25" i="2" s="1"/>
  <c r="AN25" i="2"/>
  <c r="AM25" i="2"/>
  <c r="AJ25" i="2"/>
  <c r="AI25" i="2"/>
  <c r="AF25" i="2"/>
  <c r="AE25" i="2"/>
  <c r="Z25" i="2"/>
  <c r="AB25" i="2" s="1"/>
  <c r="Y25" i="2"/>
  <c r="X25" i="2"/>
  <c r="W25" i="2"/>
  <c r="T25" i="2"/>
  <c r="S25" i="2"/>
  <c r="P25" i="2"/>
  <c r="O25" i="2"/>
  <c r="J25" i="2"/>
  <c r="BX24" i="2"/>
  <c r="BW24" i="2"/>
  <c r="BV24" i="2"/>
  <c r="BU24" i="2"/>
  <c r="BT24" i="2"/>
  <c r="BS24" i="2"/>
  <c r="BP24" i="2"/>
  <c r="BO24" i="2"/>
  <c r="BL24" i="2"/>
  <c r="BK24" i="2"/>
  <c r="BF24" i="2"/>
  <c r="BF26" i="2" s="1"/>
  <c r="BE24" i="2"/>
  <c r="BD24" i="2"/>
  <c r="BC24" i="2"/>
  <c r="AZ24" i="2"/>
  <c r="AY24" i="2"/>
  <c r="AV24" i="2"/>
  <c r="AU24" i="2"/>
  <c r="AP24" i="2"/>
  <c r="AQ24" i="2" s="1"/>
  <c r="AO24" i="2"/>
  <c r="AN24" i="2"/>
  <c r="AM24" i="2"/>
  <c r="AJ24" i="2"/>
  <c r="AI24" i="2"/>
  <c r="AF24" i="2"/>
  <c r="AE24" i="2"/>
  <c r="AB24" i="2"/>
  <c r="AA24" i="2"/>
  <c r="Z24" i="2"/>
  <c r="J24" i="2" s="1"/>
  <c r="Y24" i="2"/>
  <c r="X24" i="2"/>
  <c r="W24" i="2"/>
  <c r="T24" i="2"/>
  <c r="S24" i="2"/>
  <c r="P24" i="2"/>
  <c r="O24" i="2"/>
  <c r="I24" i="2"/>
  <c r="BV23" i="2"/>
  <c r="BW23" i="2" s="1"/>
  <c r="BU23" i="2"/>
  <c r="BT23" i="2"/>
  <c r="BS23" i="2"/>
  <c r="BP23" i="2"/>
  <c r="BP26" i="2" s="1"/>
  <c r="BO23" i="2"/>
  <c r="BL23" i="2"/>
  <c r="BK23" i="2"/>
  <c r="BH23" i="2"/>
  <c r="BF23" i="2"/>
  <c r="BG23" i="2" s="1"/>
  <c r="BE23" i="2"/>
  <c r="BD23" i="2"/>
  <c r="BC23" i="2"/>
  <c r="AZ23" i="2"/>
  <c r="AY23" i="2"/>
  <c r="AV23" i="2"/>
  <c r="AU23" i="2"/>
  <c r="AP23" i="2"/>
  <c r="J23" i="2" s="1"/>
  <c r="AO23" i="2"/>
  <c r="AN23" i="2"/>
  <c r="AN26" i="2" s="1"/>
  <c r="AM23" i="2"/>
  <c r="AJ23" i="2"/>
  <c r="AI23" i="2"/>
  <c r="AF23" i="2"/>
  <c r="AE23" i="2"/>
  <c r="AE26" i="2" s="1"/>
  <c r="AB23" i="2"/>
  <c r="AA23" i="2"/>
  <c r="Z23" i="2"/>
  <c r="Y23" i="2"/>
  <c r="X23" i="2"/>
  <c r="X26" i="2" s="1"/>
  <c r="W23" i="2"/>
  <c r="T23" i="2"/>
  <c r="S23" i="2"/>
  <c r="P23" i="2"/>
  <c r="O23" i="2"/>
  <c r="I23" i="2"/>
  <c r="L23" i="2" s="1"/>
  <c r="BV22" i="2"/>
  <c r="BU22" i="2"/>
  <c r="BT22" i="2"/>
  <c r="BS22" i="2"/>
  <c r="BP22" i="2"/>
  <c r="BO22" i="2"/>
  <c r="BL22" i="2"/>
  <c r="BK22" i="2"/>
  <c r="BH22" i="2"/>
  <c r="BG22" i="2"/>
  <c r="BF22" i="2"/>
  <c r="BE22" i="2"/>
  <c r="BD22" i="2"/>
  <c r="BC22" i="2"/>
  <c r="BC26" i="2" s="1"/>
  <c r="AZ22" i="2"/>
  <c r="AZ26" i="2" s="1"/>
  <c r="AY22" i="2"/>
  <c r="AV22" i="2"/>
  <c r="AU22" i="2"/>
  <c r="AP22" i="2"/>
  <c r="AQ22" i="2" s="1"/>
  <c r="AO22" i="2"/>
  <c r="AO26" i="2" s="1"/>
  <c r="AN22" i="2"/>
  <c r="AM22" i="2"/>
  <c r="AJ22" i="2"/>
  <c r="AI22" i="2"/>
  <c r="AF22" i="2"/>
  <c r="AE22" i="2"/>
  <c r="AB22" i="2"/>
  <c r="Z22" i="2"/>
  <c r="Y22" i="2"/>
  <c r="X22" i="2"/>
  <c r="W22" i="2"/>
  <c r="T22" i="2"/>
  <c r="S22" i="2"/>
  <c r="P22" i="2"/>
  <c r="O22" i="2"/>
  <c r="O26" i="2" s="1"/>
  <c r="BW21" i="2"/>
  <c r="BV21" i="2"/>
  <c r="BU21" i="2"/>
  <c r="BU26" i="2" s="1"/>
  <c r="BT21" i="2"/>
  <c r="BT26" i="2" s="1"/>
  <c r="BS21" i="2"/>
  <c r="BP21" i="2"/>
  <c r="BO21" i="2"/>
  <c r="BL21" i="2"/>
  <c r="BL26" i="2" s="1"/>
  <c r="BK21" i="2"/>
  <c r="BK26" i="2" s="1"/>
  <c r="BH21" i="2"/>
  <c r="BF21" i="2"/>
  <c r="BE21" i="2"/>
  <c r="BG21" i="2" s="1"/>
  <c r="BD21" i="2"/>
  <c r="BC21" i="2"/>
  <c r="AZ21" i="2"/>
  <c r="AY21" i="2"/>
  <c r="AY26" i="2" s="1"/>
  <c r="AV21" i="2"/>
  <c r="AU21" i="2"/>
  <c r="AP21" i="2"/>
  <c r="AR21" i="2" s="1"/>
  <c r="AO21" i="2"/>
  <c r="AN21" i="2"/>
  <c r="AM21" i="2"/>
  <c r="AM26" i="2" s="1"/>
  <c r="AJ21" i="2"/>
  <c r="AI21" i="2"/>
  <c r="AF21" i="2"/>
  <c r="AE21" i="2"/>
  <c r="AB21" i="2"/>
  <c r="Z21" i="2"/>
  <c r="Y21" i="2"/>
  <c r="X21" i="2"/>
  <c r="W21" i="2"/>
  <c r="W26" i="2" s="1"/>
  <c r="T21" i="2"/>
  <c r="S21" i="2"/>
  <c r="P21" i="2"/>
  <c r="P26" i="2" s="1"/>
  <c r="O21" i="2"/>
  <c r="BV20" i="2"/>
  <c r="BX20" i="2" s="1"/>
  <c r="BU20" i="2"/>
  <c r="BT20" i="2"/>
  <c r="BS20" i="2"/>
  <c r="BP20" i="2"/>
  <c r="BO20" i="2"/>
  <c r="BL20" i="2"/>
  <c r="BK20" i="2"/>
  <c r="BH20" i="2"/>
  <c r="BF20" i="2"/>
  <c r="BE20" i="2"/>
  <c r="BG20" i="2" s="1"/>
  <c r="BD20" i="2"/>
  <c r="BC20" i="2"/>
  <c r="AZ20" i="2"/>
  <c r="AY20" i="2"/>
  <c r="AV20" i="2"/>
  <c r="AU20" i="2"/>
  <c r="AR20" i="2"/>
  <c r="AQ20" i="2"/>
  <c r="AP20" i="2"/>
  <c r="AO20" i="2"/>
  <c r="AN20" i="2"/>
  <c r="AM20" i="2"/>
  <c r="AJ20" i="2"/>
  <c r="AI20" i="2"/>
  <c r="AF20" i="2"/>
  <c r="AE20" i="2"/>
  <c r="AB20" i="2"/>
  <c r="AA20" i="2"/>
  <c r="Z20" i="2"/>
  <c r="Y20" i="2"/>
  <c r="X20" i="2"/>
  <c r="W20" i="2"/>
  <c r="T20" i="2"/>
  <c r="S20" i="2"/>
  <c r="P20" i="2"/>
  <c r="O20" i="2"/>
  <c r="I20" i="2"/>
  <c r="BX19" i="2"/>
  <c r="BV19" i="2"/>
  <c r="BW19" i="2" s="1"/>
  <c r="BU19" i="2"/>
  <c r="BT19" i="2"/>
  <c r="BS19" i="2"/>
  <c r="BP19" i="2"/>
  <c r="BO19" i="2"/>
  <c r="BL19" i="2"/>
  <c r="BK19" i="2"/>
  <c r="BF19" i="2"/>
  <c r="BG19" i="2" s="1"/>
  <c r="BE19" i="2"/>
  <c r="BD19" i="2"/>
  <c r="BC19" i="2"/>
  <c r="AZ19" i="2"/>
  <c r="AY19" i="2"/>
  <c r="AV19" i="2"/>
  <c r="AU19" i="2"/>
  <c r="AQ19" i="2"/>
  <c r="AP19" i="2"/>
  <c r="AO19" i="2"/>
  <c r="AR19" i="2" s="1"/>
  <c r="AN19" i="2"/>
  <c r="AM19" i="2"/>
  <c r="AJ19" i="2"/>
  <c r="AI19" i="2"/>
  <c r="AF19" i="2"/>
  <c r="AE19" i="2"/>
  <c r="Z19" i="2"/>
  <c r="AB19" i="2" s="1"/>
  <c r="Y19" i="2"/>
  <c r="X19" i="2"/>
  <c r="W19" i="2"/>
  <c r="T19" i="2"/>
  <c r="S19" i="2"/>
  <c r="P19" i="2"/>
  <c r="O19" i="2"/>
  <c r="BW18" i="2"/>
  <c r="BV18" i="2"/>
  <c r="BU18" i="2"/>
  <c r="BX18" i="2" s="1"/>
  <c r="BT18" i="2"/>
  <c r="BS18" i="2"/>
  <c r="BP18" i="2"/>
  <c r="BO18" i="2"/>
  <c r="BL18" i="2"/>
  <c r="BK18" i="2"/>
  <c r="BF18" i="2"/>
  <c r="J18" i="2" s="1"/>
  <c r="BE18" i="2"/>
  <c r="BD18" i="2"/>
  <c r="BC18" i="2"/>
  <c r="AZ18" i="2"/>
  <c r="AY18" i="2"/>
  <c r="AV18" i="2"/>
  <c r="AU18" i="2"/>
  <c r="AP18" i="2"/>
  <c r="AO18" i="2"/>
  <c r="AQ18" i="2" s="1"/>
  <c r="AN18" i="2"/>
  <c r="AM18" i="2"/>
  <c r="AJ18" i="2"/>
  <c r="AI18" i="2"/>
  <c r="AF18" i="2"/>
  <c r="AE18" i="2"/>
  <c r="AB18" i="2"/>
  <c r="AA18" i="2"/>
  <c r="Z18" i="2"/>
  <c r="Y18" i="2"/>
  <c r="X18" i="2"/>
  <c r="W18" i="2"/>
  <c r="T18" i="2"/>
  <c r="S18" i="2"/>
  <c r="P18" i="2"/>
  <c r="O18" i="2"/>
  <c r="BV17" i="2"/>
  <c r="BU17" i="2"/>
  <c r="BW17" i="2" s="1"/>
  <c r="BT17" i="2"/>
  <c r="BS17" i="2"/>
  <c r="BP17" i="2"/>
  <c r="BO17" i="2"/>
  <c r="BL17" i="2"/>
  <c r="BK17" i="2"/>
  <c r="BF17" i="2"/>
  <c r="BG17" i="2" s="1"/>
  <c r="BE17" i="2"/>
  <c r="BD17" i="2"/>
  <c r="BC17" i="2"/>
  <c r="AZ17" i="2"/>
  <c r="AY17" i="2"/>
  <c r="AV17" i="2"/>
  <c r="AU17" i="2"/>
  <c r="AP17" i="2"/>
  <c r="AO17" i="2"/>
  <c r="AQ17" i="2" s="1"/>
  <c r="AN17" i="2"/>
  <c r="AM17" i="2"/>
  <c r="AJ17" i="2"/>
  <c r="AI17" i="2"/>
  <c r="AF17" i="2"/>
  <c r="AE17" i="2"/>
  <c r="AA17" i="2"/>
  <c r="Z17" i="2"/>
  <c r="Y17" i="2"/>
  <c r="AB17" i="2" s="1"/>
  <c r="X17" i="2"/>
  <c r="W17" i="2"/>
  <c r="T17" i="2"/>
  <c r="S17" i="2"/>
  <c r="P17" i="2"/>
  <c r="O17" i="2"/>
  <c r="BX16" i="2"/>
  <c r="BV16" i="2"/>
  <c r="BW16" i="2" s="1"/>
  <c r="BU16" i="2"/>
  <c r="BT16" i="2"/>
  <c r="BS16" i="2"/>
  <c r="BP16" i="2"/>
  <c r="BO16" i="2"/>
  <c r="BL16" i="2"/>
  <c r="BK16" i="2"/>
  <c r="BG16" i="2"/>
  <c r="BF16" i="2"/>
  <c r="BE16" i="2"/>
  <c r="BH16" i="2" s="1"/>
  <c r="BD16" i="2"/>
  <c r="BC16" i="2"/>
  <c r="AZ16" i="2"/>
  <c r="AY16" i="2"/>
  <c r="AV16" i="2"/>
  <c r="AU16" i="2"/>
  <c r="AP16" i="2"/>
  <c r="AO16" i="2"/>
  <c r="AR16" i="2" s="1"/>
  <c r="AN16" i="2"/>
  <c r="AM16" i="2"/>
  <c r="AJ16" i="2"/>
  <c r="AI16" i="2"/>
  <c r="AF16" i="2"/>
  <c r="AE16" i="2"/>
  <c r="Z16" i="2"/>
  <c r="J16" i="2" s="1"/>
  <c r="Y16" i="2"/>
  <c r="X16" i="2"/>
  <c r="W16" i="2"/>
  <c r="T16" i="2"/>
  <c r="S16" i="2"/>
  <c r="P16" i="2"/>
  <c r="O16" i="2"/>
  <c r="BW15" i="2"/>
  <c r="BV15" i="2"/>
  <c r="BU15" i="2"/>
  <c r="BX15" i="2" s="1"/>
  <c r="BT15" i="2"/>
  <c r="BS15" i="2"/>
  <c r="BS38" i="2" s="1"/>
  <c r="BS65" i="2" s="1"/>
  <c r="BP15" i="2"/>
  <c r="BP38" i="2" s="1"/>
  <c r="BO15" i="2"/>
  <c r="BL15" i="2"/>
  <c r="BK15" i="2"/>
  <c r="BG15" i="2"/>
  <c r="BF15" i="2"/>
  <c r="BE15" i="2"/>
  <c r="BH15" i="2" s="1"/>
  <c r="BD15" i="2"/>
  <c r="BC15" i="2"/>
  <c r="AZ15" i="2"/>
  <c r="AY15" i="2"/>
  <c r="AV15" i="2"/>
  <c r="AU15" i="2"/>
  <c r="AU38" i="2" s="1"/>
  <c r="AR15" i="2"/>
  <c r="AP15" i="2"/>
  <c r="AO15" i="2"/>
  <c r="AQ15" i="2" s="1"/>
  <c r="AN15" i="2"/>
  <c r="AM15" i="2"/>
  <c r="AJ15" i="2"/>
  <c r="AI15" i="2"/>
  <c r="AF15" i="2"/>
  <c r="AE15" i="2"/>
  <c r="Z15" i="2"/>
  <c r="AA15" i="2" s="1"/>
  <c r="Y15" i="2"/>
  <c r="X15" i="2"/>
  <c r="W15" i="2"/>
  <c r="T15" i="2"/>
  <c r="S15" i="2"/>
  <c r="P15" i="2"/>
  <c r="O15" i="2"/>
  <c r="I15" i="2"/>
  <c r="BX14" i="2"/>
  <c r="BV14" i="2"/>
  <c r="BU14" i="2"/>
  <c r="BW14" i="2" s="1"/>
  <c r="BT14" i="2"/>
  <c r="BS14" i="2"/>
  <c r="BP14" i="2"/>
  <c r="BO14" i="2"/>
  <c r="BL14" i="2"/>
  <c r="BK14" i="2"/>
  <c r="BF14" i="2"/>
  <c r="BH14" i="2" s="1"/>
  <c r="BE14" i="2"/>
  <c r="BD14" i="2"/>
  <c r="BC14" i="2"/>
  <c r="AZ14" i="2"/>
  <c r="AY14" i="2"/>
  <c r="AV14" i="2"/>
  <c r="AU14" i="2"/>
  <c r="AR14" i="2"/>
  <c r="AQ14" i="2"/>
  <c r="AP14" i="2"/>
  <c r="AO14" i="2"/>
  <c r="AN14" i="2"/>
  <c r="AM14" i="2"/>
  <c r="AJ14" i="2"/>
  <c r="AI14" i="2"/>
  <c r="AF14" i="2"/>
  <c r="AE14" i="2"/>
  <c r="Z14" i="2"/>
  <c r="J14" i="2" s="1"/>
  <c r="Y14" i="2"/>
  <c r="AB14" i="2" s="1"/>
  <c r="X14" i="2"/>
  <c r="W14" i="2"/>
  <c r="T14" i="2"/>
  <c r="S14" i="2"/>
  <c r="P14" i="2"/>
  <c r="O14" i="2"/>
  <c r="BX13" i="2"/>
  <c r="BW13" i="2"/>
  <c r="BV13" i="2"/>
  <c r="BU13" i="2"/>
  <c r="BT13" i="2"/>
  <c r="BT38" i="2" s="1"/>
  <c r="BS13" i="2"/>
  <c r="BP13" i="2"/>
  <c r="BO13" i="2"/>
  <c r="BL13" i="2"/>
  <c r="BK13" i="2"/>
  <c r="BF13" i="2"/>
  <c r="BE13" i="2"/>
  <c r="BH13" i="2" s="1"/>
  <c r="BD13" i="2"/>
  <c r="BC13" i="2"/>
  <c r="AZ13" i="2"/>
  <c r="AY13" i="2"/>
  <c r="AV13" i="2"/>
  <c r="AU13" i="2"/>
  <c r="AQ13" i="2"/>
  <c r="AP13" i="2"/>
  <c r="AO13" i="2"/>
  <c r="AR13" i="2" s="1"/>
  <c r="AN13" i="2"/>
  <c r="AM13" i="2"/>
  <c r="AJ13" i="2"/>
  <c r="AI13" i="2"/>
  <c r="AI38" i="2" s="1"/>
  <c r="AF13" i="2"/>
  <c r="AE13" i="2"/>
  <c r="Z13" i="2"/>
  <c r="J13" i="2" s="1"/>
  <c r="Y13" i="2"/>
  <c r="X13" i="2"/>
  <c r="W13" i="2"/>
  <c r="T13" i="2"/>
  <c r="S13" i="2"/>
  <c r="P13" i="2"/>
  <c r="O13" i="2"/>
  <c r="I13" i="2"/>
  <c r="L13" i="2" s="1"/>
  <c r="BX12" i="2"/>
  <c r="BV12" i="2"/>
  <c r="BV38" i="2" s="1"/>
  <c r="BU12" i="2"/>
  <c r="BU38" i="2" s="1"/>
  <c r="BU65" i="2" s="1"/>
  <c r="BT12" i="2"/>
  <c r="BS12" i="2"/>
  <c r="BP12" i="2"/>
  <c r="BO12" i="2"/>
  <c r="BL12" i="2"/>
  <c r="BK12" i="2"/>
  <c r="BF12" i="2"/>
  <c r="BF38" i="2" s="1"/>
  <c r="BE12" i="2"/>
  <c r="BH12" i="2" s="1"/>
  <c r="BD12" i="2"/>
  <c r="BC12" i="2"/>
  <c r="BC38" i="2" s="1"/>
  <c r="AZ12" i="2"/>
  <c r="AY12" i="2"/>
  <c r="AV12" i="2"/>
  <c r="AU12" i="2"/>
  <c r="AR12" i="2"/>
  <c r="AP12" i="2"/>
  <c r="AO12" i="2"/>
  <c r="AN12" i="2"/>
  <c r="AN38" i="2" s="1"/>
  <c r="AM12" i="2"/>
  <c r="AJ12" i="2"/>
  <c r="AJ38" i="2" s="1"/>
  <c r="AI12" i="2"/>
  <c r="AF12" i="2"/>
  <c r="AF38" i="2" s="1"/>
  <c r="AE12" i="2"/>
  <c r="AB12" i="2"/>
  <c r="Z12" i="2"/>
  <c r="Y12" i="2"/>
  <c r="X12" i="2"/>
  <c r="W12" i="2"/>
  <c r="T12" i="2"/>
  <c r="T38" i="2" s="1"/>
  <c r="S12" i="2"/>
  <c r="S38" i="2" s="1"/>
  <c r="S65" i="2" s="1"/>
  <c r="P12" i="2"/>
  <c r="P38" i="2" s="1"/>
  <c r="O12" i="2"/>
  <c r="BV11" i="2"/>
  <c r="BU11" i="2"/>
  <c r="BW11" i="2" s="1"/>
  <c r="BT11" i="2"/>
  <c r="BS11" i="2"/>
  <c r="BP11" i="2"/>
  <c r="BO11" i="2"/>
  <c r="BL11" i="2"/>
  <c r="BK11" i="2"/>
  <c r="BH11" i="2"/>
  <c r="BG11" i="2"/>
  <c r="BF11" i="2"/>
  <c r="BE11" i="2"/>
  <c r="BD11" i="2"/>
  <c r="BC11" i="2"/>
  <c r="AZ11" i="2"/>
  <c r="AY11" i="2"/>
  <c r="AV11" i="2"/>
  <c r="AU11" i="2"/>
  <c r="AR11" i="2"/>
  <c r="AQ11" i="2"/>
  <c r="AP11" i="2"/>
  <c r="AO11" i="2"/>
  <c r="AN11" i="2"/>
  <c r="AM11" i="2"/>
  <c r="AJ11" i="2"/>
  <c r="AI11" i="2"/>
  <c r="AF11" i="2"/>
  <c r="AE11" i="2"/>
  <c r="AA11" i="2"/>
  <c r="Z11" i="2"/>
  <c r="Y11" i="2"/>
  <c r="AB11" i="2" s="1"/>
  <c r="X11" i="2"/>
  <c r="W11" i="2"/>
  <c r="T11" i="2"/>
  <c r="S11" i="2"/>
  <c r="P11" i="2"/>
  <c r="O11" i="2"/>
  <c r="J11" i="2"/>
  <c r="I11" i="2"/>
  <c r="L11" i="2" s="1"/>
  <c r="BX10" i="2"/>
  <c r="BW10" i="2"/>
  <c r="BV10" i="2"/>
  <c r="BU10" i="2"/>
  <c r="BT10" i="2"/>
  <c r="BS10" i="2"/>
  <c r="BP10" i="2"/>
  <c r="BO10" i="2"/>
  <c r="BL10" i="2"/>
  <c r="BK10" i="2"/>
  <c r="BG10" i="2"/>
  <c r="BF10" i="2"/>
  <c r="BE10" i="2"/>
  <c r="BH10" i="2" s="1"/>
  <c r="BD10" i="2"/>
  <c r="BC10" i="2"/>
  <c r="AZ10" i="2"/>
  <c r="AY10" i="2"/>
  <c r="AV10" i="2"/>
  <c r="AU10" i="2"/>
  <c r="AP10" i="2"/>
  <c r="AO10" i="2"/>
  <c r="AR10" i="2" s="1"/>
  <c r="AN10" i="2"/>
  <c r="AM10" i="2"/>
  <c r="AJ10" i="2"/>
  <c r="AI10" i="2"/>
  <c r="AF10" i="2"/>
  <c r="AE10" i="2"/>
  <c r="Z10" i="2"/>
  <c r="AA10" i="2" s="1"/>
  <c r="Y10" i="2"/>
  <c r="X10" i="2"/>
  <c r="W10" i="2"/>
  <c r="T10" i="2"/>
  <c r="S10" i="2"/>
  <c r="P10" i="2"/>
  <c r="O10" i="2"/>
  <c r="BV9" i="2"/>
  <c r="BW9" i="2" s="1"/>
  <c r="BU9" i="2"/>
  <c r="BX9" i="2" s="1"/>
  <c r="BT9" i="2"/>
  <c r="BS9" i="2"/>
  <c r="BP9" i="2"/>
  <c r="BO9" i="2"/>
  <c r="BL9" i="2"/>
  <c r="BK9" i="2"/>
  <c r="BG9" i="2"/>
  <c r="BF9" i="2"/>
  <c r="BE9" i="2"/>
  <c r="BH9" i="2" s="1"/>
  <c r="BD9" i="2"/>
  <c r="BC9" i="2"/>
  <c r="AZ9" i="2"/>
  <c r="AY9" i="2"/>
  <c r="AV9" i="2"/>
  <c r="AU9" i="2"/>
  <c r="AR9" i="2"/>
  <c r="AP9" i="2"/>
  <c r="AO9" i="2"/>
  <c r="AQ9" i="2" s="1"/>
  <c r="AN9" i="2"/>
  <c r="AM9" i="2"/>
  <c r="AJ9" i="2"/>
  <c r="AI9" i="2"/>
  <c r="AF9" i="2"/>
  <c r="AE9" i="2"/>
  <c r="Z9" i="2"/>
  <c r="AA9" i="2" s="1"/>
  <c r="Y9" i="2"/>
  <c r="X9" i="2"/>
  <c r="W9" i="2"/>
  <c r="T9" i="2"/>
  <c r="S9" i="2"/>
  <c r="P9" i="2"/>
  <c r="O9" i="2"/>
  <c r="I9" i="2"/>
  <c r="BX8" i="2"/>
  <c r="BV8" i="2"/>
  <c r="BU8" i="2"/>
  <c r="BW8" i="2" s="1"/>
  <c r="BT8" i="2"/>
  <c r="BS8" i="2"/>
  <c r="BP8" i="2"/>
  <c r="BO8" i="2"/>
  <c r="BL8" i="2"/>
  <c r="BK8" i="2"/>
  <c r="BF8" i="2"/>
  <c r="BH8" i="2" s="1"/>
  <c r="BE8" i="2"/>
  <c r="BD8" i="2"/>
  <c r="BC8" i="2"/>
  <c r="AZ8" i="2"/>
  <c r="AY8" i="2"/>
  <c r="AV8" i="2"/>
  <c r="AU8" i="2"/>
  <c r="AR8" i="2"/>
  <c r="AQ8" i="2"/>
  <c r="AP8" i="2"/>
  <c r="AO8" i="2"/>
  <c r="AN8" i="2"/>
  <c r="AM8" i="2"/>
  <c r="AJ8" i="2"/>
  <c r="AI8" i="2"/>
  <c r="AF8" i="2"/>
  <c r="AE8" i="2"/>
  <c r="Z8" i="2"/>
  <c r="J8" i="2" s="1"/>
  <c r="Y8" i="2"/>
  <c r="AB8" i="2" s="1"/>
  <c r="X8" i="2"/>
  <c r="W8" i="2"/>
  <c r="T8" i="2"/>
  <c r="S8" i="2"/>
  <c r="P8" i="2"/>
  <c r="O8" i="2"/>
  <c r="BX7" i="2"/>
  <c r="BW7" i="2"/>
  <c r="BV7" i="2"/>
  <c r="BU7" i="2"/>
  <c r="BT7" i="2"/>
  <c r="BS7" i="2"/>
  <c r="BP7" i="2"/>
  <c r="BO7" i="2"/>
  <c r="BL7" i="2"/>
  <c r="BK7" i="2"/>
  <c r="BF7" i="2"/>
  <c r="BE7" i="2"/>
  <c r="BH7" i="2" s="1"/>
  <c r="BD7" i="2"/>
  <c r="BC7" i="2"/>
  <c r="AZ7" i="2"/>
  <c r="AY7" i="2"/>
  <c r="AV7" i="2"/>
  <c r="AU7" i="2"/>
  <c r="AQ7" i="2"/>
  <c r="AP7" i="2"/>
  <c r="AO7" i="2"/>
  <c r="AR7" i="2" s="1"/>
  <c r="AN7" i="2"/>
  <c r="AM7" i="2"/>
  <c r="AJ7" i="2"/>
  <c r="AI7" i="2"/>
  <c r="AF7" i="2"/>
  <c r="AE7" i="2"/>
  <c r="Z7" i="2"/>
  <c r="J7" i="2" s="1"/>
  <c r="Y7" i="2"/>
  <c r="X7" i="2"/>
  <c r="W7" i="2"/>
  <c r="T7" i="2"/>
  <c r="S7" i="2"/>
  <c r="P7" i="2"/>
  <c r="O7" i="2"/>
  <c r="I7" i="2"/>
  <c r="BX6" i="2"/>
  <c r="BV6" i="2"/>
  <c r="BW6" i="2" s="1"/>
  <c r="BU6" i="2"/>
  <c r="BT6" i="2"/>
  <c r="BS6" i="2"/>
  <c r="BP6" i="2"/>
  <c r="BO6" i="2"/>
  <c r="BL6" i="2"/>
  <c r="BK6" i="2"/>
  <c r="BF6" i="2"/>
  <c r="J6" i="2" s="1"/>
  <c r="BE6" i="2"/>
  <c r="BH6" i="2" s="1"/>
  <c r="BD6" i="2"/>
  <c r="BC6" i="2"/>
  <c r="AZ6" i="2"/>
  <c r="AY6" i="2"/>
  <c r="AV6" i="2"/>
  <c r="AU6" i="2"/>
  <c r="AR6" i="2"/>
  <c r="AP6" i="2"/>
  <c r="AO6" i="2"/>
  <c r="AQ6" i="2" s="1"/>
  <c r="AN6" i="2"/>
  <c r="AM6" i="2"/>
  <c r="AJ6" i="2"/>
  <c r="AI6" i="2"/>
  <c r="AF6" i="2"/>
  <c r="AE6" i="2"/>
  <c r="AB6" i="2"/>
  <c r="Z6" i="2"/>
  <c r="AA6" i="2" s="1"/>
  <c r="Y6" i="2"/>
  <c r="X6" i="2"/>
  <c r="W6" i="2"/>
  <c r="T6" i="2"/>
  <c r="S6" i="2"/>
  <c r="P6" i="2"/>
  <c r="O6" i="2"/>
  <c r="BV5" i="2"/>
  <c r="BU5" i="2"/>
  <c r="BW5" i="2" s="1"/>
  <c r="BT5" i="2"/>
  <c r="BS5" i="2"/>
  <c r="BP5" i="2"/>
  <c r="BO5" i="2"/>
  <c r="BL5" i="2"/>
  <c r="BK5" i="2"/>
  <c r="BH5" i="2"/>
  <c r="BG5" i="2"/>
  <c r="BF5" i="2"/>
  <c r="BE5" i="2"/>
  <c r="BD5" i="2"/>
  <c r="BC5" i="2"/>
  <c r="AZ5" i="2"/>
  <c r="AY5" i="2"/>
  <c r="AV5" i="2"/>
  <c r="AU5" i="2"/>
  <c r="AR5" i="2"/>
  <c r="AQ5" i="2"/>
  <c r="AP5" i="2"/>
  <c r="AO5" i="2"/>
  <c r="AN5" i="2"/>
  <c r="AM5" i="2"/>
  <c r="AJ5" i="2"/>
  <c r="AI5" i="2"/>
  <c r="AF5" i="2"/>
  <c r="AE5" i="2"/>
  <c r="AA5" i="2"/>
  <c r="Z5" i="2"/>
  <c r="Y5" i="2"/>
  <c r="AB5" i="2" s="1"/>
  <c r="X5" i="2"/>
  <c r="W5" i="2"/>
  <c r="T5" i="2"/>
  <c r="S5" i="2"/>
  <c r="P5" i="2"/>
  <c r="O5" i="2"/>
  <c r="J5" i="2"/>
  <c r="I5" i="2"/>
  <c r="L5" i="2" s="1"/>
  <c r="BX4" i="2"/>
  <c r="BW4" i="2"/>
  <c r="BV4" i="2"/>
  <c r="BU4" i="2"/>
  <c r="BT4" i="2"/>
  <c r="BS4" i="2"/>
  <c r="BP4" i="2"/>
  <c r="BO4" i="2"/>
  <c r="BL4" i="2"/>
  <c r="BK4" i="2"/>
  <c r="BG4" i="2"/>
  <c r="BF4" i="2"/>
  <c r="BE4" i="2"/>
  <c r="BH4" i="2" s="1"/>
  <c r="BD4" i="2"/>
  <c r="BC4" i="2"/>
  <c r="AZ4" i="2"/>
  <c r="AY4" i="2"/>
  <c r="AV4" i="2"/>
  <c r="AU4" i="2"/>
  <c r="AP4" i="2"/>
  <c r="AO4" i="2"/>
  <c r="AR4" i="2" s="1"/>
  <c r="AN4" i="2"/>
  <c r="AM4" i="2"/>
  <c r="AJ4" i="2"/>
  <c r="AI4" i="2"/>
  <c r="AF4" i="2"/>
  <c r="AE4" i="2"/>
  <c r="Z4" i="2"/>
  <c r="Y4" i="2"/>
  <c r="X4" i="2"/>
  <c r="W4" i="2"/>
  <c r="T4" i="2"/>
  <c r="S4" i="2"/>
  <c r="P4" i="2"/>
  <c r="O4" i="2"/>
  <c r="AB26" i="2" l="1"/>
  <c r="AE52" i="2"/>
  <c r="BF65" i="2"/>
  <c r="BT70" i="2"/>
  <c r="AU65" i="2"/>
  <c r="BL52" i="2"/>
  <c r="BH26" i="2"/>
  <c r="AB33" i="2"/>
  <c r="K20" i="2"/>
  <c r="BK52" i="2"/>
  <c r="L36" i="2"/>
  <c r="K36" i="2"/>
  <c r="K7" i="2"/>
  <c r="BH29" i="2"/>
  <c r="BG29" i="2"/>
  <c r="BL38" i="2"/>
  <c r="I18" i="2"/>
  <c r="Y38" i="2"/>
  <c r="BW20" i="2"/>
  <c r="J12" i="2"/>
  <c r="AY38" i="2"/>
  <c r="AY65" i="2" s="1"/>
  <c r="BK38" i="2"/>
  <c r="AR17" i="2"/>
  <c r="AR38" i="2" s="1"/>
  <c r="AI26" i="2"/>
  <c r="BD26" i="2"/>
  <c r="BW26" i="2"/>
  <c r="AB7" i="2"/>
  <c r="AE38" i="2"/>
  <c r="AE65" i="2" s="1"/>
  <c r="AZ38" i="2"/>
  <c r="AB13" i="2"/>
  <c r="J17" i="2"/>
  <c r="BH18" i="2"/>
  <c r="AJ26" i="2"/>
  <c r="BX21" i="2"/>
  <c r="BX26" i="2" s="1"/>
  <c r="AR23" i="2"/>
  <c r="AQ23" i="2"/>
  <c r="BG24" i="2"/>
  <c r="BG26" i="2" s="1"/>
  <c r="BO33" i="2"/>
  <c r="AB30" i="2"/>
  <c r="AA30" i="2"/>
  <c r="I30" i="2"/>
  <c r="AQ31" i="2"/>
  <c r="BV33" i="2"/>
  <c r="J37" i="2"/>
  <c r="BX37" i="2"/>
  <c r="P42" i="2"/>
  <c r="P52" i="2" s="1"/>
  <c r="P70" i="2" s="1"/>
  <c r="BE42" i="2"/>
  <c r="BE52" i="2" s="1"/>
  <c r="BE70" i="2" s="1"/>
  <c r="BW42" i="2"/>
  <c r="BS52" i="2"/>
  <c r="BS70" i="2" s="1"/>
  <c r="AJ46" i="2"/>
  <c r="AJ70" i="2" s="1"/>
  <c r="BF46" i="2"/>
  <c r="I44" i="2"/>
  <c r="V70" i="2"/>
  <c r="AQ47" i="2"/>
  <c r="AQ51" i="2" s="1"/>
  <c r="AQ61" i="2"/>
  <c r="J61" i="2"/>
  <c r="L61" i="2" s="1"/>
  <c r="AR61" i="2"/>
  <c r="AB69" i="2"/>
  <c r="BV70" i="2"/>
  <c r="Z88" i="2"/>
  <c r="J84" i="2"/>
  <c r="AB84" i="2"/>
  <c r="AB88" i="2" s="1"/>
  <c r="BC65" i="2"/>
  <c r="BV65" i="2"/>
  <c r="J19" i="2"/>
  <c r="AU33" i="2"/>
  <c r="AQ28" i="2"/>
  <c r="AQ33" i="2" s="1"/>
  <c r="AR28" i="2"/>
  <c r="AR33" i="2" s="1"/>
  <c r="J30" i="2"/>
  <c r="J33" i="2" s="1"/>
  <c r="AA35" i="2"/>
  <c r="I35" i="2"/>
  <c r="AB35" i="2"/>
  <c r="S52" i="2"/>
  <c r="BF52" i="2"/>
  <c r="BF70" i="2" s="1"/>
  <c r="O46" i="2"/>
  <c r="O70" i="2" s="1"/>
  <c r="AB47" i="2"/>
  <c r="AB51" i="2" s="1"/>
  <c r="I47" i="2"/>
  <c r="Y51" i="2"/>
  <c r="BH48" i="2"/>
  <c r="BG48" i="2"/>
  <c r="AQ67" i="2"/>
  <c r="AR67" i="2"/>
  <c r="J67" i="2"/>
  <c r="AA7" i="2"/>
  <c r="O38" i="2"/>
  <c r="BD38" i="2"/>
  <c r="BW12" i="2"/>
  <c r="BW38" i="2" s="1"/>
  <c r="AA13" i="2"/>
  <c r="I17" i="2"/>
  <c r="BG18" i="2"/>
  <c r="BX22" i="2"/>
  <c r="BW22" i="2"/>
  <c r="BH24" i="2"/>
  <c r="I27" i="2"/>
  <c r="AA27" i="2"/>
  <c r="AV33" i="2"/>
  <c r="BS33" i="2"/>
  <c r="AO33" i="2"/>
  <c r="BF33" i="2"/>
  <c r="J35" i="2"/>
  <c r="J38" i="2" s="1"/>
  <c r="AT65" i="2"/>
  <c r="P46" i="2"/>
  <c r="BK46" i="2"/>
  <c r="BK70" i="2" s="1"/>
  <c r="BH72" i="2"/>
  <c r="AQ81" i="2"/>
  <c r="AR81" i="2"/>
  <c r="BR70" i="2"/>
  <c r="BG6" i="2"/>
  <c r="L7" i="2"/>
  <c r="BG8" i="2"/>
  <c r="J9" i="2"/>
  <c r="L9" i="2" s="1"/>
  <c r="AB9" i="2"/>
  <c r="AQ10" i="2"/>
  <c r="K11" i="2"/>
  <c r="BG12" i="2"/>
  <c r="BG38" i="2" s="1"/>
  <c r="BG14" i="2"/>
  <c r="J15" i="2"/>
  <c r="K15" i="2" s="1"/>
  <c r="AB15" i="2"/>
  <c r="AB38" i="2" s="1"/>
  <c r="AQ16" i="2"/>
  <c r="AR18" i="2"/>
  <c r="BH19" i="2"/>
  <c r="J20" i="2"/>
  <c r="AQ21" i="2"/>
  <c r="AR24" i="2"/>
  <c r="BC33" i="2"/>
  <c r="AA28" i="2"/>
  <c r="BX30" i="2"/>
  <c r="BX33" i="2" s="1"/>
  <c r="AQ32" i="2"/>
  <c r="K34" i="2"/>
  <c r="BX34" i="2"/>
  <c r="BW34" i="2"/>
  <c r="AR36" i="2"/>
  <c r="BH37" i="2"/>
  <c r="AB39" i="2"/>
  <c r="AB42" i="2" s="1"/>
  <c r="I39" i="2"/>
  <c r="AR39" i="2"/>
  <c r="AR42" i="2" s="1"/>
  <c r="BA70" i="2"/>
  <c r="BH56" i="2"/>
  <c r="AQ64" i="2"/>
  <c r="AR64" i="2"/>
  <c r="AR83" i="2"/>
  <c r="AQ4" i="2"/>
  <c r="K5" i="2"/>
  <c r="AB4" i="2"/>
  <c r="K9" i="2"/>
  <c r="AB10" i="2"/>
  <c r="W38" i="2"/>
  <c r="W65" i="2" s="1"/>
  <c r="AO38" i="2"/>
  <c r="AQ12" i="2"/>
  <c r="AQ38" i="2" s="1"/>
  <c r="AB16" i="2"/>
  <c r="BX17" i="2"/>
  <c r="BX38" i="2" s="1"/>
  <c r="AA21" i="2"/>
  <c r="AA26" i="2" s="1"/>
  <c r="I21" i="2"/>
  <c r="K23" i="2"/>
  <c r="BG25" i="2"/>
  <c r="AI33" i="2"/>
  <c r="AB28" i="2"/>
  <c r="BW35" i="2"/>
  <c r="AA36" i="2"/>
  <c r="BR65" i="2"/>
  <c r="AU52" i="2"/>
  <c r="BO52" i="2"/>
  <c r="BH41" i="2"/>
  <c r="BH42" i="2" s="1"/>
  <c r="Y42" i="2"/>
  <c r="Y52" i="2" s="1"/>
  <c r="BG45" i="2"/>
  <c r="BG46" i="2" s="1"/>
  <c r="BG53" i="2"/>
  <c r="J53" i="2"/>
  <c r="AR50" i="2"/>
  <c r="I50" i="2"/>
  <c r="AM38" i="2"/>
  <c r="AM65" i="2" s="1"/>
  <c r="AB31" i="2"/>
  <c r="J31" i="2"/>
  <c r="L31" i="2" s="1"/>
  <c r="AQ39" i="2"/>
  <c r="AP46" i="2"/>
  <c r="AP70" i="2" s="1"/>
  <c r="J43" i="2"/>
  <c r="J46" i="2" s="1"/>
  <c r="AQ43" i="2"/>
  <c r="AV26" i="2"/>
  <c r="AV42" i="2"/>
  <c r="BP52" i="2"/>
  <c r="T46" i="2"/>
  <c r="T65" i="2" s="1"/>
  <c r="T70" i="2"/>
  <c r="AA42" i="2"/>
  <c r="AB49" i="2"/>
  <c r="I49" i="2"/>
  <c r="AM51" i="2"/>
  <c r="AA68" i="2"/>
  <c r="AB68" i="2"/>
  <c r="J68" i="2"/>
  <c r="J4" i="2"/>
  <c r="I28" i="2"/>
  <c r="BX31" i="2"/>
  <c r="BW31" i="2"/>
  <c r="AA4" i="2"/>
  <c r="BE38" i="2"/>
  <c r="BE46" i="2"/>
  <c r="I8" i="2"/>
  <c r="AA8" i="2"/>
  <c r="Z38" i="2"/>
  <c r="BG13" i="2"/>
  <c r="AA14" i="2"/>
  <c r="BH17" i="2"/>
  <c r="BH38" i="2" s="1"/>
  <c r="J21" i="2"/>
  <c r="J26" i="2" s="1"/>
  <c r="AA22" i="2"/>
  <c r="I22" i="2"/>
  <c r="AR22" i="2"/>
  <c r="AR26" i="2" s="1"/>
  <c r="L24" i="2"/>
  <c r="K24" i="2"/>
  <c r="AR25" i="2"/>
  <c r="Z26" i="2"/>
  <c r="T33" i="2"/>
  <c r="BG27" i="2"/>
  <c r="BE33" i="2"/>
  <c r="BW28" i="2"/>
  <c r="I32" i="2"/>
  <c r="AF42" i="2"/>
  <c r="AF52" i="2" s="1"/>
  <c r="BT42" i="2"/>
  <c r="BT52" i="2" s="1"/>
  <c r="AQ41" i="2"/>
  <c r="I41" i="2"/>
  <c r="BL46" i="2"/>
  <c r="BL70" i="2" s="1"/>
  <c r="I48" i="2"/>
  <c r="BX48" i="2"/>
  <c r="BU51" i="2"/>
  <c r="AA49" i="2"/>
  <c r="BH78" i="2"/>
  <c r="BH89" i="2" s="1"/>
  <c r="AN78" i="2"/>
  <c r="AN89" i="2" s="1"/>
  <c r="AJ65" i="2"/>
  <c r="AP52" i="2"/>
  <c r="AA51" i="2"/>
  <c r="K13" i="2"/>
  <c r="L20" i="2"/>
  <c r="BU33" i="2"/>
  <c r="BW27" i="2"/>
  <c r="AJ33" i="2"/>
  <c r="AB36" i="2"/>
  <c r="BX23" i="2"/>
  <c r="BH33" i="2"/>
  <c r="BH30" i="2"/>
  <c r="BG34" i="2"/>
  <c r="BH34" i="2"/>
  <c r="N70" i="2"/>
  <c r="BE51" i="2"/>
  <c r="BJ65" i="2"/>
  <c r="BX5" i="2"/>
  <c r="BG7" i="2"/>
  <c r="BX11" i="2"/>
  <c r="I14" i="2"/>
  <c r="I4" i="2"/>
  <c r="I6" i="2"/>
  <c r="I10" i="2"/>
  <c r="I12" i="2"/>
  <c r="AA12" i="2"/>
  <c r="AV38" i="2"/>
  <c r="I16" i="2"/>
  <c r="BV26" i="2"/>
  <c r="J22" i="2"/>
  <c r="AA25" i="2"/>
  <c r="I25" i="2"/>
  <c r="BE26" i="2"/>
  <c r="W33" i="2"/>
  <c r="AA29" i="2"/>
  <c r="BX42" i="2"/>
  <c r="AG52" i="2"/>
  <c r="AG70" i="2" s="1"/>
  <c r="BU52" i="2"/>
  <c r="BD46" i="2"/>
  <c r="BW43" i="2"/>
  <c r="AA44" i="2"/>
  <c r="AM46" i="2"/>
  <c r="BG51" i="2"/>
  <c r="K60" i="2"/>
  <c r="L60" i="2"/>
  <c r="P89" i="2"/>
  <c r="J10" i="2"/>
  <c r="BS26" i="2"/>
  <c r="BO38" i="2"/>
  <c r="BO65" i="2" s="1"/>
  <c r="AA16" i="2"/>
  <c r="X38" i="2"/>
  <c r="X65" i="2" s="1"/>
  <c r="AP26" i="2"/>
  <c r="I29" i="2"/>
  <c r="O52" i="2"/>
  <c r="N52" i="2"/>
  <c r="AI70" i="2"/>
  <c r="AI46" i="2"/>
  <c r="BH43" i="2"/>
  <c r="AV46" i="2"/>
  <c r="BH51" i="2"/>
  <c r="J56" i="2"/>
  <c r="AQ76" i="2"/>
  <c r="AR76" i="2"/>
  <c r="AR78" i="2" s="1"/>
  <c r="AR89" i="2" s="1"/>
  <c r="AA19" i="2"/>
  <c r="I19" i="2"/>
  <c r="BI65" i="2"/>
  <c r="J39" i="2"/>
  <c r="S70" i="2"/>
  <c r="AR43" i="2"/>
  <c r="AR45" i="2"/>
  <c r="AQ45" i="2"/>
  <c r="AO46" i="2"/>
  <c r="J47" i="2"/>
  <c r="J51" i="2" s="1"/>
  <c r="Z51" i="2"/>
  <c r="BO51" i="2"/>
  <c r="BO70" i="2" s="1"/>
  <c r="AQ53" i="2"/>
  <c r="AR53" i="2"/>
  <c r="K55" i="2"/>
  <c r="AA60" i="2"/>
  <c r="J60" i="2"/>
  <c r="J65" i="2" s="1"/>
  <c r="BW68" i="2"/>
  <c r="BX68" i="2"/>
  <c r="AJ74" i="2"/>
  <c r="BF74" i="2"/>
  <c r="BH71" i="2"/>
  <c r="BH74" i="2" s="1"/>
  <c r="AV83" i="2"/>
  <c r="AV89" i="2" s="1"/>
  <c r="AA81" i="2"/>
  <c r="AA83" i="2" s="1"/>
  <c r="AB81" i="2"/>
  <c r="BF88" i="2"/>
  <c r="BG84" i="2"/>
  <c r="BH84" i="2"/>
  <c r="BH88" i="2" s="1"/>
  <c r="P74" i="2"/>
  <c r="J72" i="2"/>
  <c r="T78" i="2"/>
  <c r="T89" i="2" s="1"/>
  <c r="AX65" i="2"/>
  <c r="Z42" i="2"/>
  <c r="Z52" i="2" s="1"/>
  <c r="BX44" i="2"/>
  <c r="BW44" i="2"/>
  <c r="AS70" i="2"/>
  <c r="AY51" i="2"/>
  <c r="BW59" i="2"/>
  <c r="AA64" i="2"/>
  <c r="J64" i="2"/>
  <c r="L64" i="2" s="1"/>
  <c r="K68" i="2"/>
  <c r="L68" i="2"/>
  <c r="AN74" i="2"/>
  <c r="AR73" i="2"/>
  <c r="J73" i="2"/>
  <c r="L73" i="2" s="1"/>
  <c r="J76" i="2"/>
  <c r="J78" i="2" s="1"/>
  <c r="AB83" i="2"/>
  <c r="AA80" i="2"/>
  <c r="AB80" i="2"/>
  <c r="BW80" i="2"/>
  <c r="BX80" i="2"/>
  <c r="AZ42" i="2"/>
  <c r="AZ52" i="2" s="1"/>
  <c r="BR52" i="2"/>
  <c r="AT70" i="2"/>
  <c r="AA57" i="2"/>
  <c r="J57" i="2"/>
  <c r="L57" i="2" s="1"/>
  <c r="AB63" i="2"/>
  <c r="AB64" i="2"/>
  <c r="AP38" i="2"/>
  <c r="BM65" i="2"/>
  <c r="AI42" i="2"/>
  <c r="AI52" i="2" s="1"/>
  <c r="BG40" i="2"/>
  <c r="BG42" i="2" s="1"/>
  <c r="BG52" i="2" s="1"/>
  <c r="J41" i="2"/>
  <c r="AC52" i="2"/>
  <c r="AC70" i="2" s="1"/>
  <c r="Y70" i="2"/>
  <c r="AB43" i="2"/>
  <c r="Y46" i="2"/>
  <c r="AA43" i="2"/>
  <c r="I45" i="2"/>
  <c r="Q70" i="2"/>
  <c r="AU46" i="2"/>
  <c r="AU70" i="2" s="1"/>
  <c r="BW50" i="2"/>
  <c r="AB56" i="2"/>
  <c r="AB57" i="2"/>
  <c r="AZ70" i="2"/>
  <c r="AQ71" i="2"/>
  <c r="AP74" i="2"/>
  <c r="AR71" i="2"/>
  <c r="BP74" i="2"/>
  <c r="BV83" i="2"/>
  <c r="AF83" i="2"/>
  <c r="J81" i="2"/>
  <c r="L81" i="2" s="1"/>
  <c r="J87" i="2"/>
  <c r="AB87" i="2"/>
  <c r="AK65" i="2"/>
  <c r="AU26" i="2"/>
  <c r="Y33" i="2"/>
  <c r="I37" i="2"/>
  <c r="BA65" i="2"/>
  <c r="BV42" i="2"/>
  <c r="BV52" i="2" s="1"/>
  <c r="Q52" i="2"/>
  <c r="AS52" i="2"/>
  <c r="BX45" i="2"/>
  <c r="AH70" i="2"/>
  <c r="O51" i="2"/>
  <c r="BG49" i="2"/>
  <c r="K54" i="2"/>
  <c r="AA55" i="2"/>
  <c r="AB55" i="2"/>
  <c r="BW56" i="2"/>
  <c r="J63" i="2"/>
  <c r="L63" i="2" s="1"/>
  <c r="X74" i="2"/>
  <c r="AA75" i="2"/>
  <c r="AB75" i="2"/>
  <c r="AB78" i="2" s="1"/>
  <c r="Z78" i="2"/>
  <c r="Z89" i="2" s="1"/>
  <c r="AZ89" i="2"/>
  <c r="BW75" i="2"/>
  <c r="BW78" i="2" s="1"/>
  <c r="BV78" i="2"/>
  <c r="BV89" i="2" s="1"/>
  <c r="BX83" i="2"/>
  <c r="AE70" i="2"/>
  <c r="AW70" i="2"/>
  <c r="BG80" i="2"/>
  <c r="BG83" i="2" s="1"/>
  <c r="BH80" i="2"/>
  <c r="BH83" i="2" s="1"/>
  <c r="BQ65" i="2"/>
  <c r="AN42" i="2"/>
  <c r="AN52" i="2" s="1"/>
  <c r="AN70" i="2" s="1"/>
  <c r="I43" i="2"/>
  <c r="AF46" i="2"/>
  <c r="AF65" i="2" s="1"/>
  <c r="BC70" i="2"/>
  <c r="BU70" i="2"/>
  <c r="BW45" i="2"/>
  <c r="U70" i="2"/>
  <c r="BX47" i="2"/>
  <c r="BX51" i="2" s="1"/>
  <c r="BG50" i="2"/>
  <c r="BH59" i="2"/>
  <c r="J62" i="2"/>
  <c r="AQ66" i="2"/>
  <c r="J66" i="2"/>
  <c r="J70" i="2" s="1"/>
  <c r="AA71" i="2"/>
  <c r="AA74" i="2" s="1"/>
  <c r="J71" i="2"/>
  <c r="Z74" i="2"/>
  <c r="AF89" i="2"/>
  <c r="BD89" i="2"/>
  <c r="P83" i="2"/>
  <c r="AO89" i="2"/>
  <c r="H89" i="2"/>
  <c r="BW53" i="2"/>
  <c r="AQ59" i="2"/>
  <c r="BG66" i="2"/>
  <c r="AA69" i="2"/>
  <c r="AQ82" i="2"/>
  <c r="BF83" i="2"/>
  <c r="BF89" i="2" s="1"/>
  <c r="BT88" i="2"/>
  <c r="BT89" i="2" s="1"/>
  <c r="J54" i="2"/>
  <c r="L54" i="2" s="1"/>
  <c r="AA56" i="2"/>
  <c r="AA59" i="2"/>
  <c r="Y89" i="2"/>
  <c r="AD89" i="2"/>
  <c r="AA82" i="2"/>
  <c r="BD88" i="2"/>
  <c r="BX84" i="2"/>
  <c r="BX88" i="2" s="1"/>
  <c r="N89" i="2"/>
  <c r="K81" i="2"/>
  <c r="BW81" i="2"/>
  <c r="BW83" i="2" s="1"/>
  <c r="J85" i="2"/>
  <c r="L85" i="2" s="1"/>
  <c r="AA87" i="2"/>
  <c r="BW82" i="2"/>
  <c r="K75" i="2"/>
  <c r="BC89" i="2"/>
  <c r="R89" i="2"/>
  <c r="K80" i="2"/>
  <c r="U52" i="2"/>
  <c r="BI52" i="2"/>
  <c r="BI70" i="2" s="1"/>
  <c r="BP46" i="2"/>
  <c r="BP65" i="2" s="1"/>
  <c r="AK70" i="2"/>
  <c r="AF51" i="2"/>
  <c r="BH63" i="2"/>
  <c r="AM89" i="2"/>
  <c r="BX76" i="2"/>
  <c r="BX78" i="2" s="1"/>
  <c r="BX89" i="2" s="1"/>
  <c r="BB89" i="2"/>
  <c r="AQ84" i="2"/>
  <c r="AQ88" i="2" s="1"/>
  <c r="AP88" i="2"/>
  <c r="AP89" i="2" s="1"/>
  <c r="BL88" i="2"/>
  <c r="BL89" i="2" s="1"/>
  <c r="AW52" i="2"/>
  <c r="BM70" i="2"/>
  <c r="AA53" i="2"/>
  <c r="BG64" i="2"/>
  <c r="BW72" i="2"/>
  <c r="S89" i="2"/>
  <c r="O89" i="2"/>
  <c r="BG76" i="2"/>
  <c r="BU89" i="2"/>
  <c r="X88" i="2"/>
  <c r="X89" i="2" s="1"/>
  <c r="AR84" i="2"/>
  <c r="AR88" i="2" s="1"/>
  <c r="AQ85" i="2"/>
  <c r="I53" i="2"/>
  <c r="I56" i="2"/>
  <c r="I66" i="2"/>
  <c r="BG68" i="2"/>
  <c r="I69" i="2"/>
  <c r="BW71" i="2"/>
  <c r="BW74" i="2" s="1"/>
  <c r="AQ72" i="2"/>
  <c r="BG75" i="2"/>
  <c r="BG78" i="2" s="1"/>
  <c r="I76" i="2"/>
  <c r="AA76" i="2"/>
  <c r="AQ79" i="2"/>
  <c r="BG85" i="2"/>
  <c r="I86" i="2"/>
  <c r="BW54" i="2"/>
  <c r="AQ55" i="2"/>
  <c r="BW57" i="2"/>
  <c r="I59" i="2"/>
  <c r="I62" i="2"/>
  <c r="BG71" i="2"/>
  <c r="BG74" i="2" s="1"/>
  <c r="I72" i="2"/>
  <c r="AQ75" i="2"/>
  <c r="AQ78" i="2" s="1"/>
  <c r="I79" i="2"/>
  <c r="I82" i="2"/>
  <c r="BW84" i="2"/>
  <c r="BW88" i="2" s="1"/>
  <c r="BW87" i="2"/>
  <c r="BU83" i="2"/>
  <c r="BG87" i="2"/>
  <c r="BE78" i="2"/>
  <c r="BE89" i="2" s="1"/>
  <c r="AQ60" i="2"/>
  <c r="AQ63" i="2"/>
  <c r="I67" i="2"/>
  <c r="K71" i="2"/>
  <c r="AQ73" i="2"/>
  <c r="I77" i="2"/>
  <c r="AQ80" i="2"/>
  <c r="I84" i="2"/>
  <c r="AA84" i="2"/>
  <c r="AA88" i="2" s="1"/>
  <c r="I87" i="2"/>
  <c r="AB65" i="2" l="1"/>
  <c r="BH52" i="2"/>
  <c r="K82" i="2"/>
  <c r="L82" i="2"/>
  <c r="AQ83" i="2"/>
  <c r="L37" i="2"/>
  <c r="K37" i="2"/>
  <c r="K38" i="2" s="1"/>
  <c r="AQ74" i="2"/>
  <c r="AA38" i="2"/>
  <c r="I26" i="2"/>
  <c r="K21" i="2"/>
  <c r="L21" i="2"/>
  <c r="L17" i="2"/>
  <c r="K17" i="2"/>
  <c r="K77" i="2"/>
  <c r="L77" i="2"/>
  <c r="K79" i="2"/>
  <c r="K83" i="2" s="1"/>
  <c r="I83" i="2"/>
  <c r="L79" i="2"/>
  <c r="L83" i="2" s="1"/>
  <c r="L19" i="2"/>
  <c r="K19" i="2"/>
  <c r="BX52" i="2"/>
  <c r="L12" i="2"/>
  <c r="K12" i="2"/>
  <c r="AY52" i="2"/>
  <c r="AY70" i="2" s="1"/>
  <c r="K41" i="2"/>
  <c r="L41" i="2"/>
  <c r="BE65" i="2"/>
  <c r="AA52" i="2"/>
  <c r="L47" i="2"/>
  <c r="L51" i="2" s="1"/>
  <c r="K47" i="2"/>
  <c r="K51" i="2" s="1"/>
  <c r="I51" i="2"/>
  <c r="BW52" i="2"/>
  <c r="K72" i="2"/>
  <c r="L72" i="2"/>
  <c r="L71" i="2"/>
  <c r="L74" i="2" s="1"/>
  <c r="J74" i="2"/>
  <c r="Z70" i="2"/>
  <c r="L6" i="2"/>
  <c r="K6" i="2"/>
  <c r="L22" i="2"/>
  <c r="K22" i="2"/>
  <c r="BD52" i="2"/>
  <c r="BD70" i="2" s="1"/>
  <c r="BD65" i="2"/>
  <c r="BG70" i="2"/>
  <c r="L15" i="2"/>
  <c r="K67" i="2"/>
  <c r="L67" i="2"/>
  <c r="AF70" i="2"/>
  <c r="BW89" i="2"/>
  <c r="K4" i="2"/>
  <c r="L4" i="2"/>
  <c r="AM52" i="2"/>
  <c r="AM70" i="2" s="1"/>
  <c r="O65" i="2"/>
  <c r="BK65" i="2"/>
  <c r="AI65" i="2"/>
  <c r="I65" i="2"/>
  <c r="K59" i="2"/>
  <c r="L59" i="2"/>
  <c r="K69" i="2"/>
  <c r="L69" i="2"/>
  <c r="K43" i="2"/>
  <c r="K46" i="2" s="1"/>
  <c r="I46" i="2"/>
  <c r="L43" i="2"/>
  <c r="L46" i="2" s="1"/>
  <c r="AP65" i="2"/>
  <c r="K25" i="2"/>
  <c r="L25" i="2"/>
  <c r="L50" i="2"/>
  <c r="K50" i="2"/>
  <c r="AO65" i="2"/>
  <c r="AA33" i="2"/>
  <c r="J83" i="2"/>
  <c r="K31" i="2"/>
  <c r="BT65" i="2"/>
  <c r="K76" i="2"/>
  <c r="K78" i="2" s="1"/>
  <c r="L76" i="2"/>
  <c r="L78" i="2" s="1"/>
  <c r="BW65" i="2"/>
  <c r="K14" i="2"/>
  <c r="L14" i="2"/>
  <c r="K32" i="2"/>
  <c r="L32" i="2"/>
  <c r="K73" i="2"/>
  <c r="K74" i="2" s="1"/>
  <c r="BP70" i="2"/>
  <c r="AR52" i="2"/>
  <c r="L27" i="2"/>
  <c r="K27" i="2"/>
  <c r="I33" i="2"/>
  <c r="L44" i="2"/>
  <c r="K44" i="2"/>
  <c r="K10" i="2"/>
  <c r="L10" i="2"/>
  <c r="AQ42" i="2"/>
  <c r="AQ52" i="2" s="1"/>
  <c r="BG65" i="2"/>
  <c r="AB89" i="2"/>
  <c r="I70" i="2"/>
  <c r="K66" i="2"/>
  <c r="K70" i="2" s="1"/>
  <c r="L66" i="2"/>
  <c r="L70" i="2" s="1"/>
  <c r="K63" i="2"/>
  <c r="I78" i="2"/>
  <c r="AA78" i="2"/>
  <c r="AA89" i="2" s="1"/>
  <c r="L45" i="2"/>
  <c r="K45" i="2"/>
  <c r="BW46" i="2"/>
  <c r="BW70" i="2" s="1"/>
  <c r="BG33" i="2"/>
  <c r="AV52" i="2"/>
  <c r="AV70" i="2" s="1"/>
  <c r="I42" i="2"/>
  <c r="I52" i="2" s="1"/>
  <c r="K39" i="2"/>
  <c r="K42" i="2" s="1"/>
  <c r="L39" i="2"/>
  <c r="L42" i="2" s="1"/>
  <c r="L30" i="2"/>
  <c r="K30" i="2"/>
  <c r="Y65" i="2"/>
  <c r="AN65" i="2"/>
  <c r="K87" i="2"/>
  <c r="L87" i="2"/>
  <c r="K56" i="2"/>
  <c r="L56" i="2"/>
  <c r="I74" i="2"/>
  <c r="AA46" i="2"/>
  <c r="AA70" i="2" s="1"/>
  <c r="AR46" i="2"/>
  <c r="AR65" i="2" s="1"/>
  <c r="BW33" i="2"/>
  <c r="L48" i="2"/>
  <c r="K48" i="2"/>
  <c r="Z65" i="2"/>
  <c r="AB52" i="2"/>
  <c r="AQ26" i="2"/>
  <c r="J88" i="2"/>
  <c r="AZ65" i="2"/>
  <c r="L18" i="2"/>
  <c r="K18" i="2"/>
  <c r="AQ89" i="2"/>
  <c r="L28" i="2"/>
  <c r="K28" i="2"/>
  <c r="K86" i="2"/>
  <c r="L86" i="2"/>
  <c r="I58" i="2"/>
  <c r="K53" i="2"/>
  <c r="L53" i="2"/>
  <c r="K57" i="2"/>
  <c r="K85" i="2"/>
  <c r="AR74" i="2"/>
  <c r="BX46" i="2"/>
  <c r="BX70" i="2" s="1"/>
  <c r="K16" i="2"/>
  <c r="L16" i="2"/>
  <c r="J58" i="2"/>
  <c r="I38" i="2"/>
  <c r="K35" i="2"/>
  <c r="L35" i="2"/>
  <c r="BL65" i="2"/>
  <c r="W52" i="2"/>
  <c r="W70" i="2" s="1"/>
  <c r="X52" i="2"/>
  <c r="X70" i="2" s="1"/>
  <c r="K62" i="2"/>
  <c r="L62" i="2"/>
  <c r="K29" i="2"/>
  <c r="L29" i="2"/>
  <c r="P65" i="2"/>
  <c r="K84" i="2"/>
  <c r="I88" i="2"/>
  <c r="L84" i="2"/>
  <c r="K64" i="2"/>
  <c r="K61" i="2"/>
  <c r="AB46" i="2"/>
  <c r="AB70" i="2"/>
  <c r="BG88" i="2"/>
  <c r="BG89" i="2" s="1"/>
  <c r="J42" i="2"/>
  <c r="J52" i="2" s="1"/>
  <c r="BH46" i="2"/>
  <c r="BH70" i="2" s="1"/>
  <c r="AV65" i="2"/>
  <c r="K8" i="2"/>
  <c r="L8" i="2"/>
  <c r="K49" i="2"/>
  <c r="L49" i="2"/>
  <c r="AQ46" i="2"/>
  <c r="AQ70" i="2" s="1"/>
  <c r="AO52" i="2"/>
  <c r="AO70" i="2" s="1"/>
  <c r="L33" i="2" l="1"/>
  <c r="L65" i="2"/>
  <c r="K58" i="2"/>
  <c r="K65" i="2"/>
  <c r="K89" i="2" s="1"/>
  <c r="BX65" i="2"/>
  <c r="K33" i="2"/>
  <c r="J89" i="2"/>
  <c r="L58" i="2"/>
  <c r="L38" i="2"/>
  <c r="L52" i="2" s="1"/>
  <c r="L26" i="2"/>
  <c r="L88" i="2"/>
  <c r="L89" i="2" s="1"/>
  <c r="AQ65" i="2"/>
  <c r="K26" i="2"/>
  <c r="BH65" i="2"/>
  <c r="I89" i="2"/>
  <c r="K52" i="2"/>
  <c r="K88" i="2"/>
  <c r="AA65" i="2"/>
  <c r="AR70" i="2"/>
</calcChain>
</file>

<file path=xl/comments1.xml><?xml version="1.0" encoding="utf-8"?>
<comments xmlns="http://schemas.openxmlformats.org/spreadsheetml/2006/main">
  <authors>
    <author/>
  </authors>
  <commentList>
    <comment ref="G3" authorId="0" shapeId="0">
      <text>
        <r>
          <rPr>
            <sz val="10"/>
            <color rgb="FF000000"/>
            <rFont val="Calibri"/>
            <family val="2"/>
            <scheme val="minor"/>
          </rPr>
          <t>======
ID#AAABqskIIUg
    (2025-09-07 14:29:39)
المقرر لعام واحد
مع مراعاة أن مقرر الخطة الاستراتيجية (3 سنوات)</t>
        </r>
      </text>
    </comment>
  </commentList>
</comments>
</file>

<file path=xl/sharedStrings.xml><?xml version="1.0" encoding="utf-8"?>
<sst xmlns="http://schemas.openxmlformats.org/spreadsheetml/2006/main" count="314" uniqueCount="159">
  <si>
    <t>الأهداف</t>
  </si>
  <si>
    <t>01. اكتب هنا أهداف المركز الوطني عند التسجيل</t>
  </si>
  <si>
    <t>02. اكتب هنا أهداف المركز الوطني عند التسجيل</t>
  </si>
  <si>
    <t>03. اكتب هنا أهداف المركز الوطني عند التسجيل</t>
  </si>
  <si>
    <t>04. اكتب هنا أهداف المركز الوطني عند التسجيل</t>
  </si>
  <si>
    <t>الهدف العام</t>
  </si>
  <si>
    <t>مواكبة ما تهدف إليه المملكة من التقدم بوتيرة أعلى في عملية تنفيذ الإصلاحات الشاملة عبر تنفيذ الاستراتيجيات والبرامج والمشاريع الدافعة لرفع جودة الحياة في المملكة وفقا لرؤية المملكة 2030. تستهدف هذه الإصلاحات رفع مستوى الخدمات الأساسية والإجتماعية للمواطنين والمقيمين والزائرين وتعزيز دور القطاع غير الربحي وتنمية المحتوى المحلي والصناعة المحلية.</t>
  </si>
  <si>
    <t>الرؤية</t>
  </si>
  <si>
    <t>نحو مجتمع متكافل ومترابط، يسعى إلى توفير الاحتياجات الأساسية للفقراء والمحتاجين من خلال توزيع الملابس والأجهزة والأثاث، بهدف تحسين جودة حياتهم وتخفيف معاناتهم.</t>
  </si>
  <si>
    <t>الرسالة</t>
  </si>
  <si>
    <t>نحن جمعية خيرية نؤمن بأن الكرامة الإنسانية والعدالة الاجتماعية هي حقوق أساسية للجميع. ونسعى لتوفير الاحتياجات الأساسية للأسر المحتاجة من الملابس والأجهزة والأثاث، بهدف تحسين جودة حياتهم وتخفيف معاناتهم. ونعتمد على الدعم المستمر من المانحين والمتطوعين لتحقيق رسالتنا في توزيع الأمل والكرامة، والمساهمة في خلق مستقبل أفضل للجميع</t>
  </si>
  <si>
    <t>القيم</t>
  </si>
  <si>
    <t>بطاقة الأداء المتوازن</t>
  </si>
  <si>
    <t>مجال01. أصحاب المصلحة. هدف: تحقيق التكامل بين أصحاب المصلحة.</t>
  </si>
  <si>
    <t>(الأهداف الاستراتيجية)</t>
  </si>
  <si>
    <t xml:space="preserve">مجال02. العمليات الداخلية. هدف: </t>
  </si>
  <si>
    <t xml:space="preserve">مجال03. المشاريع والمنتجات. هدف: </t>
  </si>
  <si>
    <t xml:space="preserve">مجال04. الموارد المالية. هدف: </t>
  </si>
  <si>
    <t>الأهداف الفرعية</t>
  </si>
  <si>
    <t>مجال01. أصحاب المصلحة. هدف01. استثمار وتفعيل الشراكات (إدارة الاتصال المؤسسي)</t>
  </si>
  <si>
    <t>مجال01. أصحاب المصلحة. هدف02. توفير بيئة عمل آمنة وجاذبة (إدارة الموارد البشرية)</t>
  </si>
  <si>
    <t>مجال01. أصحاب المصلحة. هدف03. تنمية وتحسين أداء الجمعية (إدارة التطوير)</t>
  </si>
  <si>
    <t>مجال01. أصحاب المصلحة. هدف04. تعزيز سلوك الاحتساب وحب الخير للغير (إدارة التطوع)</t>
  </si>
  <si>
    <t>مجال01. أصحاب المصلحة. هدف05. تحسين تجربة المستفيدين (علاقات العملاء)</t>
  </si>
  <si>
    <t>مجال02. العمليات الداخلية. هدف01. استثمار الموارد لتحقيق أفضل النتائج.</t>
  </si>
  <si>
    <t>مجال02. العمليات الداخلية. هدف02. تحقيق رضا أصحاب المصلحة عن الجمعية.</t>
  </si>
  <si>
    <t>مجال02. العمليات الداخلية. هدف03. تجويد العمل وتعظيم الأثر.</t>
  </si>
  <si>
    <t>مجال03. المشاريع والمنتجات. هدف01. تقديم خدمات رعاية عالية الجودة.</t>
  </si>
  <si>
    <t>مجال03. المشاريع والمنتجات. هدف02. تقديم خدمات التنمية والتمكين.</t>
  </si>
  <si>
    <t>مجال04. الموارد المالية. هدف01. تحقيق الشفافية والاستقرار المالي.</t>
  </si>
  <si>
    <t>مجال04. الموارد المالية. هدف02. بناء السمعة الإيجابية للجمعية.</t>
  </si>
  <si>
    <t>مجال04. الموارد المالية. هدف03. تحقيق الاستدامة المالية.</t>
  </si>
  <si>
    <t>مجال04. الموارد المالية. هدف04. ضمان دعم وتشغيل المشاريع.</t>
  </si>
  <si>
    <t>الخطة التشغيلية لعام 2025</t>
  </si>
  <si>
    <t>مستهدفات وتقرير عام 2025</t>
  </si>
  <si>
    <t>(1) January - يناير</t>
  </si>
  <si>
    <t>(2) February - فبراير</t>
  </si>
  <si>
    <t>(3) March - مارس</t>
  </si>
  <si>
    <t>إجمالي الربع (1)</t>
  </si>
  <si>
    <t>(4) April - أبريل</t>
  </si>
  <si>
    <t>(5) May - مايو</t>
  </si>
  <si>
    <t>(6) June - يونيو</t>
  </si>
  <si>
    <t>إجمالي الربع (2)</t>
  </si>
  <si>
    <t>(7) July - يوليو</t>
  </si>
  <si>
    <t>(8) August - أغسطس</t>
  </si>
  <si>
    <t>(9) September - سبتمبر</t>
  </si>
  <si>
    <t>إجمالي الربع (3)</t>
  </si>
  <si>
    <t>(10) October - أكتوبر</t>
  </si>
  <si>
    <t>(11) November - نوفمبر</t>
  </si>
  <si>
    <t>(12) December - ديسمبر</t>
  </si>
  <si>
    <t>إجمالي الربع (4)</t>
  </si>
  <si>
    <t>م</t>
  </si>
  <si>
    <t>المجالات</t>
  </si>
  <si>
    <t>الإدارات الفرعية</t>
  </si>
  <si>
    <t>المؤشرات (المشاريع)</t>
  </si>
  <si>
    <t>مقرر</t>
  </si>
  <si>
    <t>وحدة</t>
  </si>
  <si>
    <t>فعلي</t>
  </si>
  <si>
    <t>فرق</t>
  </si>
  <si>
    <t>نسبة</t>
  </si>
  <si>
    <t>أصحاب المصلحة</t>
  </si>
  <si>
    <t>الاتصال المؤسسي</t>
  </si>
  <si>
    <t>عدد الشركاء الجدد</t>
  </si>
  <si>
    <t>شركاء</t>
  </si>
  <si>
    <t>عدد الشركاء الفاعلين</t>
  </si>
  <si>
    <t>الموارد البشرية</t>
  </si>
  <si>
    <t>عدد الدورات المقدمة للموظفين</t>
  </si>
  <si>
    <t>دورات</t>
  </si>
  <si>
    <t>عدد البرامج الاجتماعية للموظفين</t>
  </si>
  <si>
    <t>برنامج</t>
  </si>
  <si>
    <t>التطوير</t>
  </si>
  <si>
    <t>عدد الزيارات الإثرائية</t>
  </si>
  <si>
    <t>زيارات</t>
  </si>
  <si>
    <t>عدد الخبرات المستقطبة</t>
  </si>
  <si>
    <t>خبراء</t>
  </si>
  <si>
    <t>التطوع</t>
  </si>
  <si>
    <t>عدد الدورات للمتطوعين</t>
  </si>
  <si>
    <t>دورة</t>
  </si>
  <si>
    <t>عدد الفرص التطوعية</t>
  </si>
  <si>
    <t>فرصة</t>
  </si>
  <si>
    <t>العمليات الداخلية</t>
  </si>
  <si>
    <t>إدارة الاستراتيجية</t>
  </si>
  <si>
    <t>نسبة الأداء الاستراتيجي</t>
  </si>
  <si>
    <t>نسبة أداء</t>
  </si>
  <si>
    <t>إدارة الحوكمة</t>
  </si>
  <si>
    <t>نسبة الحوكمة</t>
  </si>
  <si>
    <t>درجة حوكمة</t>
  </si>
  <si>
    <t>إدارة الجودة</t>
  </si>
  <si>
    <t>عدد جوائز الجودة</t>
  </si>
  <si>
    <t>شهادة/جائزة</t>
  </si>
  <si>
    <t>إدارة التقنية</t>
  </si>
  <si>
    <t>نسبة التحول الرقمي</t>
  </si>
  <si>
    <t>نسبة تحول</t>
  </si>
  <si>
    <t>الإدارة المالية</t>
  </si>
  <si>
    <t>نسبة الشفافية</t>
  </si>
  <si>
    <t>100%</t>
  </si>
  <si>
    <t>نسبة شفافية</t>
  </si>
  <si>
    <t>نسبة الترشيد</t>
  </si>
  <si>
    <t>5%</t>
  </si>
  <si>
    <t>نسبة ترشيد</t>
  </si>
  <si>
    <t>مبلغ التوفير من التطوع</t>
  </si>
  <si>
    <t>مبلغ توفير</t>
  </si>
  <si>
    <t>التسويق االإعلام</t>
  </si>
  <si>
    <t>عدد المتابعين</t>
  </si>
  <si>
    <t>متابع</t>
  </si>
  <si>
    <t>عدد المتفاعلين</t>
  </si>
  <si>
    <t>متفاعل</t>
  </si>
  <si>
    <t>المشاريع</t>
  </si>
  <si>
    <t>الكساء</t>
  </si>
  <si>
    <t>كسوة اليتيم</t>
  </si>
  <si>
    <t>طالبـ/ة</t>
  </si>
  <si>
    <t>الكسوة المدرسية</t>
  </si>
  <si>
    <t>مستفيد/ة</t>
  </si>
  <si>
    <t>كسوة العيد</t>
  </si>
  <si>
    <t>الكسوة العامة</t>
  </si>
  <si>
    <t>أسرة</t>
  </si>
  <si>
    <t>كسوة العروسين</t>
  </si>
  <si>
    <t>المجموع</t>
  </si>
  <si>
    <t>الأجهزة</t>
  </si>
  <si>
    <t>المكيفات</t>
  </si>
  <si>
    <t>الغسالات</t>
  </si>
  <si>
    <t>البوتاجازات</t>
  </si>
  <si>
    <t>يتيم</t>
  </si>
  <si>
    <t>أجهزة المعاقين</t>
  </si>
  <si>
    <t>أجهزة المرضى</t>
  </si>
  <si>
    <t>أجهزة برايل</t>
  </si>
  <si>
    <t>تأثيث منازل المستفيدين</t>
  </si>
  <si>
    <t>أثاث المسنين والمرضى</t>
  </si>
  <si>
    <t>الأثاث المنزلي</t>
  </si>
  <si>
    <t>أثاث اليتيم</t>
  </si>
  <si>
    <t>أثاث العروسين</t>
  </si>
  <si>
    <t>التمكين</t>
  </si>
  <si>
    <t>تأهيل الخياطة</t>
  </si>
  <si>
    <t>متدربـ/ة</t>
  </si>
  <si>
    <t>تأهيل فني الأجهزة</t>
  </si>
  <si>
    <t>تأهيل فني الأثاث</t>
  </si>
  <si>
    <t>المهارات</t>
  </si>
  <si>
    <t>المهن والوظائف</t>
  </si>
  <si>
    <t>الأمن والسلامة</t>
  </si>
  <si>
    <t>التعليم والموهبة</t>
  </si>
  <si>
    <t>الموسمية</t>
  </si>
  <si>
    <t>بسمتنا في عطائنا</t>
  </si>
  <si>
    <t>أزارير ورداء</t>
  </si>
  <si>
    <t>مظلات الرحمة</t>
  </si>
  <si>
    <t>جمع فائض الإحرام</t>
  </si>
  <si>
    <t>إحرام</t>
  </si>
  <si>
    <t>الموارد المالية</t>
  </si>
  <si>
    <t>وراد مشاريع الكساء</t>
  </si>
  <si>
    <t>وارد مالي</t>
  </si>
  <si>
    <t>وارد مشاريع الأجهزة</t>
  </si>
  <si>
    <t>وارد مشاريع الأثاث</t>
  </si>
  <si>
    <t>وارد مشاريع التمكين</t>
  </si>
  <si>
    <t>وارد مشاريع المهارات</t>
  </si>
  <si>
    <t>وارد المشاريع الموسمية</t>
  </si>
  <si>
    <t>واردات أخرى</t>
  </si>
  <si>
    <t>وارد الاستثمار الاجتماعي</t>
  </si>
  <si>
    <t>وارد فرص الإسناد والرعايات وغيرها</t>
  </si>
  <si>
    <t>وارد التبرع العام</t>
  </si>
  <si>
    <t>وارد الزكاة</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</si>
</sst>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Calibri"/>
      <family val="2"/>
      <scheme val="minor"/>
    </font>
    <font>
      <sz val="14"/>
      <color theme="1"/>
      <name val="Cairo"/>
    </font>
    <font>
      <sz val="12"/>
      <color theme="1"/>
      <name val="Cairo"/>
    </font>
    <font>
      <sz val="20"/>
      <color theme="1"/>
      <name val="Cairo"/>
    </font>
    <font>
      <sz val="10"/>
      <name val="Arial"/>
      <family val="2"/>
    </font>
    <font>
      <sz val="10"/>
      <color theme="1"/>
      <name val="Arial"/>
      <family val="2"/>
    </font>
    <font>
      <sz val="12"/>
      <color rgb="FF0000FF"/>
      <name val="Cairo"/>
    </font>
    <font>
      <sz val="10"/>
      <color rgb="FF000000"/>
      <name val="Arial"/>
      <family val="2"/>
    </font>
    <font>
      <sz val="10"/>
      <color theme="1"/>
      <name val="Cairo"/>
    </font>
    <font>
      <sz val="10"/>
      <color rgb="FF0000FF"/>
      <name val="Cairo"/>
    </font>
    <font>
      <sz val="10"/>
      <color rgb="FF000000"/>
      <name val="Cairo"/>
    </font>
    <font>
      <sz val="10"/>
      <color rgb="FFFFFFFF"/>
      <name val="Cairo"/>
    </font>
    <font>
      <sz val="10"/>
      <color rgb="FF000000"/>
      <name val="Calibri"/>
      <family val="2"/>
      <scheme val="minor"/>
    </font>
  </fonts>
  <fills count="8">
    <fill>
      <patternFill patternType="none"/>
    </fill>
    <fill>
      <patternFill patternType="gray125"/>
    </fill>
    <fill>
      <patternFill patternType="solid">
        <fgColor rgb="FFFFE599"/>
        <bgColor rgb="FFFFE599"/>
      </patternFill>
    </fill>
    <fill>
      <patternFill patternType="solid">
        <fgColor rgb="FFFFFFFF"/>
        <bgColor rgb="FFFFFFFF"/>
      </patternFill>
    </fill>
    <fill>
      <patternFill patternType="solid">
        <fgColor rgb="FFFFF2CC"/>
        <bgColor rgb="FFFFF2CC"/>
      </patternFill>
    </fill>
    <fill>
      <patternFill patternType="solid">
        <fgColor rgb="FF86F2F2"/>
        <bgColor rgb="FF86F2F2"/>
      </patternFill>
    </fill>
    <fill>
      <patternFill patternType="solid">
        <fgColor rgb="FFD9D9D9"/>
        <bgColor rgb="FFD9D9D9"/>
      </patternFill>
    </fill>
    <fill>
      <patternFill patternType="solid">
        <fgColor rgb="FF999999"/>
        <bgColor rgb="FF999999"/>
      </patternFill>
    </fill>
  </fills>
  <borders count="20">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medium">
        <color rgb="FF980000"/>
      </top>
      <bottom/>
      <diagonal/>
    </border>
    <border>
      <left/>
      <right style="thin">
        <color rgb="FF000000"/>
      </right>
      <top style="medium">
        <color rgb="FF980000"/>
      </top>
      <bottom/>
      <diagonal/>
    </border>
    <border>
      <left style="thin">
        <color rgb="FF000000"/>
      </left>
      <right/>
      <top style="medium">
        <color rgb="FF980000"/>
      </top>
      <bottom style="thin">
        <color rgb="FF000000"/>
      </bottom>
      <diagonal/>
    </border>
    <border>
      <left/>
      <right style="thin">
        <color rgb="FF000000"/>
      </right>
      <top style="medium">
        <color rgb="FF980000"/>
      </top>
      <bottom style="thin">
        <color rgb="FF000000"/>
      </bottom>
      <diagonal/>
    </border>
    <border>
      <left style="thin">
        <color rgb="FF000000"/>
      </left>
      <right style="thin">
        <color rgb="FF000000"/>
      </right>
      <top style="medium">
        <color rgb="FF980000"/>
      </top>
      <bottom style="thin">
        <color rgb="FF000000"/>
      </bottom>
      <diagonal/>
    </border>
    <border>
      <left style="thin">
        <color rgb="FF000000"/>
      </left>
      <right style="thin">
        <color rgb="FF000000"/>
      </right>
      <top style="thin">
        <color rgb="FF000000"/>
      </top>
      <bottom style="thin">
        <color rgb="FF000000"/>
      </bottom>
      <diagonal/>
    </border>
    <border>
      <left/>
      <right/>
      <top style="medium">
        <color rgb="FF98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9">
    <xf numFmtId="0" fontId="0" fillId="0" borderId="0" xfId="0"/>
    <xf numFmtId="0" fontId="1" fillId="0" borderId="0" xfId="0" applyFont="1" applyAlignment="1"/>
    <xf numFmtId="0" fontId="1" fillId="0" borderId="0" xfId="0" applyFont="1"/>
    <xf numFmtId="0" fontId="0" fillId="0" borderId="0" xfId="0" applyFont="1" applyAlignment="1"/>
    <xf numFmtId="0" fontId="2" fillId="0" borderId="0" xfId="0" applyFont="1" applyAlignment="1"/>
    <xf numFmtId="0" fontId="3" fillId="3" borderId="0" xfId="0" applyFont="1" applyFill="1" applyBorder="1" applyAlignment="1">
      <alignment horizontal="center" vertical="center"/>
    </xf>
    <xf numFmtId="0" fontId="4" fillId="0" borderId="0" xfId="0" applyFont="1" applyBorder="1"/>
    <xf numFmtId="0" fontId="5" fillId="0" borderId="0" xfId="0" applyFont="1" applyAlignment="1">
      <alignment horizontal="right" vertical="center"/>
    </xf>
    <xf numFmtId="0" fontId="5" fillId="0" borderId="0" xfId="0" applyFont="1" applyAlignment="1">
      <alignment vertical="center"/>
    </xf>
    <xf numFmtId="0" fontId="2" fillId="3" borderId="0" xfId="0" applyFont="1" applyFill="1" applyBorder="1" applyAlignment="1">
      <alignment vertical="center"/>
    </xf>
    <xf numFmtId="0" fontId="6" fillId="3" borderId="0" xfId="0" applyFont="1" applyFill="1" applyBorder="1" applyAlignment="1">
      <alignment horizontal="right" vertical="center"/>
    </xf>
    <xf numFmtId="0" fontId="7" fillId="4" borderId="1" xfId="0" applyFont="1" applyFill="1" applyBorder="1" applyAlignment="1">
      <alignment horizontal="center" vertical="center"/>
    </xf>
    <xf numFmtId="0" fontId="7" fillId="4" borderId="2" xfId="0" applyFont="1" applyFill="1" applyBorder="1" applyAlignment="1">
      <alignment vertical="center"/>
    </xf>
    <xf numFmtId="0" fontId="5" fillId="4" borderId="1" xfId="0" applyFont="1" applyFill="1" applyBorder="1" applyAlignment="1">
      <alignment horizontal="center" vertical="center"/>
    </xf>
    <xf numFmtId="0" fontId="5" fillId="4" borderId="2" xfId="0" applyFont="1" applyFill="1" applyBorder="1" applyAlignment="1">
      <alignment vertical="center"/>
    </xf>
    <xf numFmtId="0" fontId="8" fillId="2" borderId="3" xfId="0" applyFont="1" applyFill="1" applyBorder="1" applyAlignment="1">
      <alignment horizontal="right" vertical="center"/>
    </xf>
    <xf numFmtId="0" fontId="4" fillId="0" borderId="4" xfId="0" applyFont="1" applyBorder="1"/>
    <xf numFmtId="0" fontId="4" fillId="0" borderId="5" xfId="0" applyFont="1" applyBorder="1"/>
    <xf numFmtId="0" fontId="9" fillId="4" borderId="3" xfId="0" applyFont="1" applyFill="1" applyBorder="1" applyAlignment="1">
      <alignment horizontal="right" vertical="center"/>
    </xf>
    <xf numFmtId="0" fontId="9" fillId="2" borderId="3" xfId="0" applyFont="1" applyFill="1" applyBorder="1" applyAlignment="1">
      <alignment horizontal="right" vertical="center"/>
    </xf>
    <xf numFmtId="0" fontId="10" fillId="4" borderId="6" xfId="0" applyFont="1" applyFill="1" applyBorder="1" applyAlignment="1">
      <alignment horizontal="center" vertical="center"/>
    </xf>
    <xf numFmtId="0" fontId="10" fillId="4" borderId="7" xfId="0" applyFont="1" applyFill="1" applyBorder="1" applyAlignment="1">
      <alignment vertical="center"/>
    </xf>
    <xf numFmtId="0" fontId="8" fillId="4" borderId="6" xfId="0" applyFont="1" applyFill="1" applyBorder="1" applyAlignment="1">
      <alignment horizontal="center" vertical="center"/>
    </xf>
    <xf numFmtId="0" fontId="8" fillId="4" borderId="7" xfId="0" applyFont="1" applyFill="1" applyBorder="1" applyAlignment="1">
      <alignment vertical="center"/>
    </xf>
    <xf numFmtId="0" fontId="8" fillId="2" borderId="8" xfId="0" applyFont="1" applyFill="1" applyBorder="1" applyAlignment="1">
      <alignment horizontal="right" vertical="center"/>
    </xf>
    <xf numFmtId="0" fontId="8" fillId="2" borderId="8" xfId="0" applyFont="1" applyFill="1" applyBorder="1" applyAlignment="1">
      <alignment vertical="center"/>
    </xf>
    <xf numFmtId="0" fontId="8" fillId="4" borderId="8" xfId="0" applyFont="1" applyFill="1" applyBorder="1" applyAlignment="1">
      <alignment vertical="center"/>
    </xf>
    <xf numFmtId="0" fontId="10" fillId="3" borderId="9" xfId="0" applyFont="1" applyFill="1" applyBorder="1" applyAlignment="1">
      <alignment horizontal="center" vertical="center"/>
    </xf>
    <xf numFmtId="0" fontId="10" fillId="3" borderId="10" xfId="0" applyFont="1" applyFill="1" applyBorder="1" applyAlignment="1">
      <alignment vertical="center"/>
    </xf>
    <xf numFmtId="0" fontId="8" fillId="0" borderId="9" xfId="0" applyFont="1" applyBorder="1" applyAlignment="1">
      <alignment horizontal="center" vertical="center"/>
    </xf>
    <xf numFmtId="0" fontId="8" fillId="0" borderId="10" xfId="0" applyFont="1" applyBorder="1" applyAlignment="1">
      <alignment vertical="center"/>
    </xf>
    <xf numFmtId="0" fontId="8" fillId="0" borderId="11" xfId="0" applyFont="1" applyBorder="1" applyAlignment="1">
      <alignment horizontal="center" vertical="center"/>
    </xf>
    <xf numFmtId="0" fontId="8" fillId="0" borderId="12" xfId="0" applyFont="1" applyBorder="1" applyAlignment="1">
      <alignment vertical="center"/>
    </xf>
    <xf numFmtId="0" fontId="8" fillId="2" borderId="13" xfId="0" applyFont="1" applyFill="1" applyBorder="1" applyAlignment="1">
      <alignment horizontal="right" vertical="center"/>
    </xf>
    <xf numFmtId="0" fontId="8" fillId="2" borderId="13" xfId="0" applyFont="1" applyFill="1" applyBorder="1" applyAlignment="1">
      <alignment vertical="center"/>
    </xf>
    <xf numFmtId="9" fontId="8" fillId="2" borderId="13" xfId="0" applyNumberFormat="1" applyFont="1" applyFill="1" applyBorder="1" applyAlignment="1">
      <alignment vertical="center"/>
    </xf>
    <xf numFmtId="0" fontId="8" fillId="5" borderId="13" xfId="0" applyFont="1" applyFill="1" applyBorder="1" applyAlignment="1">
      <alignment vertical="center"/>
    </xf>
    <xf numFmtId="0" fontId="8" fillId="0" borderId="13" xfId="0" applyFont="1" applyBorder="1" applyAlignment="1">
      <alignment vertical="center"/>
    </xf>
    <xf numFmtId="9" fontId="8" fillId="0" borderId="13" xfId="0" applyNumberFormat="1" applyFont="1" applyBorder="1" applyAlignment="1">
      <alignment vertical="center"/>
    </xf>
    <xf numFmtId="0" fontId="10" fillId="3" borderId="6" xfId="0" applyFont="1" applyFill="1" applyBorder="1" applyAlignment="1">
      <alignment horizontal="center" vertical="center"/>
    </xf>
    <xf numFmtId="0" fontId="10" fillId="3" borderId="7" xfId="0" applyFont="1" applyFill="1" applyBorder="1" applyAlignment="1">
      <alignment vertical="center"/>
    </xf>
    <xf numFmtId="0" fontId="8" fillId="3" borderId="6" xfId="0" applyFont="1" applyFill="1" applyBorder="1" applyAlignment="1">
      <alignment horizontal="center" vertical="center"/>
    </xf>
    <xf numFmtId="0" fontId="8" fillId="3" borderId="7" xfId="0" applyFont="1" applyFill="1" applyBorder="1" applyAlignment="1">
      <alignment vertical="center"/>
    </xf>
    <xf numFmtId="0" fontId="8" fillId="0" borderId="3" xfId="0" applyFont="1" applyBorder="1" applyAlignment="1">
      <alignment horizontal="center" vertical="center"/>
    </xf>
    <xf numFmtId="0" fontId="8" fillId="0" borderId="5" xfId="0" applyFont="1" applyBorder="1" applyAlignment="1">
      <alignment vertical="center"/>
    </xf>
    <xf numFmtId="0" fontId="8" fillId="2" borderId="14" xfId="0" applyFont="1" applyFill="1" applyBorder="1" applyAlignment="1">
      <alignment horizontal="right" vertical="center"/>
    </xf>
    <xf numFmtId="0" fontId="8" fillId="2" borderId="14" xfId="0" applyFont="1" applyFill="1" applyBorder="1" applyAlignment="1">
      <alignment vertical="center"/>
    </xf>
    <xf numFmtId="9" fontId="8" fillId="2" borderId="14" xfId="0" applyNumberFormat="1" applyFont="1" applyFill="1" applyBorder="1" applyAlignment="1">
      <alignment vertical="center"/>
    </xf>
    <xf numFmtId="0" fontId="8" fillId="5" borderId="14" xfId="0" applyFont="1" applyFill="1" applyBorder="1" applyAlignment="1">
      <alignment vertical="center"/>
    </xf>
    <xf numFmtId="0" fontId="8" fillId="0" borderId="14" xfId="0" applyFont="1" applyBorder="1" applyAlignment="1">
      <alignment vertical="center"/>
    </xf>
    <xf numFmtId="9" fontId="8" fillId="0" borderId="14" xfId="0" applyNumberFormat="1" applyFont="1" applyBorder="1" applyAlignment="1">
      <alignment vertical="center"/>
    </xf>
    <xf numFmtId="0" fontId="8" fillId="3" borderId="1" xfId="0" applyFont="1" applyFill="1" applyBorder="1" applyAlignment="1">
      <alignment horizontal="center" vertical="center"/>
    </xf>
    <xf numFmtId="0" fontId="8" fillId="3" borderId="2" xfId="0" applyFont="1" applyFill="1" applyBorder="1" applyAlignment="1">
      <alignment vertical="center"/>
    </xf>
    <xf numFmtId="0" fontId="10" fillId="3" borderId="0" xfId="0" applyFont="1" applyFill="1" applyBorder="1" applyAlignment="1">
      <alignment vertical="center"/>
    </xf>
    <xf numFmtId="0" fontId="10" fillId="3" borderId="15" xfId="0" applyFont="1" applyFill="1" applyBorder="1" applyAlignment="1">
      <alignment vertical="center"/>
    </xf>
    <xf numFmtId="0" fontId="8" fillId="0" borderId="1" xfId="0" applyFont="1" applyBorder="1" applyAlignment="1">
      <alignment horizontal="center" vertical="center"/>
    </xf>
    <xf numFmtId="0" fontId="8" fillId="0" borderId="2" xfId="0" applyFont="1" applyBorder="1" applyAlignment="1">
      <alignment vertical="center"/>
    </xf>
    <xf numFmtId="9" fontId="8" fillId="2" borderId="8" xfId="0" applyNumberFormat="1" applyFont="1" applyFill="1" applyBorder="1" applyAlignment="1">
      <alignment vertical="center"/>
    </xf>
    <xf numFmtId="0" fontId="8" fillId="5" borderId="8" xfId="0" applyFont="1" applyFill="1" applyBorder="1" applyAlignment="1">
      <alignment vertical="center"/>
    </xf>
    <xf numFmtId="0" fontId="8" fillId="0" borderId="8" xfId="0" applyFont="1" applyBorder="1" applyAlignment="1">
      <alignment vertical="center"/>
    </xf>
    <xf numFmtId="9" fontId="8" fillId="0" borderId="8" xfId="0" applyNumberFormat="1" applyFont="1" applyBorder="1" applyAlignment="1">
      <alignment vertical="center"/>
    </xf>
    <xf numFmtId="0" fontId="8" fillId="0" borderId="6" xfId="0" applyFont="1" applyBorder="1" applyAlignment="1">
      <alignment horizontal="center" vertical="center"/>
    </xf>
    <xf numFmtId="0" fontId="8" fillId="0" borderId="7" xfId="0" applyFont="1" applyBorder="1" applyAlignment="1">
      <alignment vertical="center"/>
    </xf>
    <xf numFmtId="0" fontId="8" fillId="3" borderId="9" xfId="0" applyFont="1" applyFill="1" applyBorder="1" applyAlignment="1">
      <alignment horizontal="center" vertical="center"/>
    </xf>
    <xf numFmtId="0" fontId="8" fillId="3" borderId="10" xfId="0" applyFont="1" applyFill="1" applyBorder="1" applyAlignment="1">
      <alignment vertical="center"/>
    </xf>
    <xf numFmtId="0" fontId="8" fillId="6" borderId="3" xfId="0" applyFont="1" applyFill="1" applyBorder="1" applyAlignment="1">
      <alignment horizontal="center" vertical="center"/>
    </xf>
    <xf numFmtId="0" fontId="8" fillId="6" borderId="5" xfId="0" applyFont="1" applyFill="1" applyBorder="1" applyAlignment="1">
      <alignment horizontal="left" vertical="center"/>
    </xf>
    <xf numFmtId="0" fontId="8" fillId="6" borderId="14" xfId="0" applyFont="1" applyFill="1" applyBorder="1" applyAlignment="1">
      <alignment horizontal="right" vertical="center"/>
    </xf>
    <xf numFmtId="9" fontId="8" fillId="6" borderId="14" xfId="0" applyNumberFormat="1" applyFont="1" applyFill="1" applyBorder="1" applyAlignment="1">
      <alignment horizontal="right" vertical="center"/>
    </xf>
    <xf numFmtId="0" fontId="8" fillId="3" borderId="16" xfId="0" applyFont="1" applyFill="1" applyBorder="1" applyAlignment="1">
      <alignment horizontal="center" vertical="center"/>
    </xf>
    <xf numFmtId="0" fontId="8" fillId="3" borderId="17" xfId="0" applyFont="1" applyFill="1" applyBorder="1" applyAlignment="1">
      <alignment vertical="center"/>
    </xf>
    <xf numFmtId="0" fontId="8" fillId="6" borderId="14" xfId="0" applyFont="1" applyFill="1" applyBorder="1" applyAlignment="1">
      <alignment vertical="center"/>
    </xf>
    <xf numFmtId="9" fontId="8" fillId="6" borderId="14" xfId="0" applyNumberFormat="1" applyFont="1" applyFill="1" applyBorder="1" applyAlignment="1">
      <alignment vertical="center"/>
    </xf>
    <xf numFmtId="0" fontId="11" fillId="7" borderId="3" xfId="0" applyFont="1" applyFill="1" applyBorder="1" applyAlignment="1">
      <alignment horizontal="center" vertical="center"/>
    </xf>
    <xf numFmtId="0" fontId="11" fillId="7" borderId="5" xfId="0" applyFont="1" applyFill="1" applyBorder="1" applyAlignment="1">
      <alignment vertical="center"/>
    </xf>
    <xf numFmtId="0" fontId="11" fillId="7" borderId="5" xfId="0" applyFont="1" applyFill="1" applyBorder="1" applyAlignment="1">
      <alignment horizontal="left" vertical="center"/>
    </xf>
    <xf numFmtId="0" fontId="11" fillId="7" borderId="14" xfId="0" applyFont="1" applyFill="1" applyBorder="1" applyAlignment="1">
      <alignment horizontal="right" vertical="center"/>
    </xf>
    <xf numFmtId="0" fontId="11" fillId="7" borderId="14" xfId="0" applyFont="1" applyFill="1" applyBorder="1" applyAlignment="1">
      <alignment vertical="center"/>
    </xf>
    <xf numFmtId="9" fontId="11" fillId="7" borderId="14" xfId="0" applyNumberFormat="1" applyFont="1" applyFill="1" applyBorder="1" applyAlignment="1">
      <alignment vertical="center"/>
    </xf>
    <xf numFmtId="0" fontId="10" fillId="3" borderId="16" xfId="0" applyFont="1" applyFill="1" applyBorder="1" applyAlignment="1">
      <alignment horizontal="center" vertical="center"/>
    </xf>
    <xf numFmtId="0" fontId="10" fillId="3" borderId="18" xfId="0" applyFont="1" applyFill="1" applyBorder="1" applyAlignment="1">
      <alignment vertical="center"/>
    </xf>
    <xf numFmtId="0" fontId="10" fillId="7" borderId="3" xfId="0" applyFont="1" applyFill="1" applyBorder="1" applyAlignment="1">
      <alignment horizontal="center" vertical="center"/>
    </xf>
    <xf numFmtId="0" fontId="10" fillId="7" borderId="5" xfId="0" applyFont="1" applyFill="1" applyBorder="1" applyAlignment="1">
      <alignment vertical="center"/>
    </xf>
    <xf numFmtId="0" fontId="10" fillId="7" borderId="5" xfId="0" applyFont="1" applyFill="1" applyBorder="1" applyAlignment="1">
      <alignment horizontal="left" vertical="center"/>
    </xf>
    <xf numFmtId="0" fontId="10" fillId="7" borderId="14" xfId="0" applyFont="1" applyFill="1" applyBorder="1" applyAlignment="1">
      <alignment horizontal="right" vertical="center"/>
    </xf>
    <xf numFmtId="9" fontId="10" fillId="7" borderId="14" xfId="0" applyNumberFormat="1" applyFont="1" applyFill="1" applyBorder="1" applyAlignment="1">
      <alignment horizontal="right" vertical="center"/>
    </xf>
    <xf numFmtId="0" fontId="1" fillId="2" borderId="0" xfId="0" applyFont="1" applyFill="1" applyBorder="1" applyAlignment="1">
      <alignment horizontal="center"/>
    </xf>
    <xf numFmtId="0" fontId="0" fillId="0" borderId="0" xfId="0" applyFont="1" applyAlignment="1">
      <alignment horizontal="center"/>
    </xf>
    <xf numFmtId="0" fontId="1" fillId="2" borderId="19"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7650" cy="95250"/>
    <xdr:pic>
      <xdr:nvPicPr>
        <xdr:cNvPr id="2" name="image1.png"/>
        <xdr:cNvPicPr preferRelativeResize="0"/>
      </xdr:nvPicPr>
      <xdr:blipFill>
        <a:blip xmlns:r="http://schemas.openxmlformats.org/officeDocument/2006/relationships" r:embed="rId1" cstate="print"/>
        <a:stretch>
          <a:fillRect/>
        </a:stretch>
      </xdr:blipFill>
      <xdr:spPr>
        <a:xfrm>
          <a:off x="13704331875" y="0"/>
          <a:ext cx="247650" cy="95250"/>
        </a:xfrm>
        <a:prstGeom prst="rect">
          <a:avLst/>
        </a:prstGeom>
        <a:noFill/>
      </xdr:spPr>
    </xdr:pic>
    <xdr:clientData fLocksWithSheet="0"/>
  </xdr:one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rightToLeft="1" tabSelected="1" workbookViewId="0">
      <selection activeCell="B44" sqref="B44"/>
    </sheetView>
  </sheetViews>
  <sheetFormatPr defaultColWidth="12.5703125" defaultRowHeight="15"/>
  <cols>
    <col min="1" max="1" width="21.85546875" style="87" customWidth="1"/>
    <col min="2" max="2" width="345.140625" style="3" customWidth="1"/>
    <col min="3" max="6" width="12.5703125" style="3" customWidth="1"/>
    <col min="7" max="16384" width="12.5703125" style="3"/>
  </cols>
  <sheetData>
    <row r="1" spans="1:26" ht="31.5" customHeight="1">
      <c r="A1" s="86" t="s">
        <v>0</v>
      </c>
      <c r="B1" s="1" t="s">
        <v>1</v>
      </c>
      <c r="C1" s="2"/>
      <c r="D1" s="2"/>
      <c r="E1" s="2"/>
      <c r="F1" s="2"/>
      <c r="G1" s="2"/>
      <c r="H1" s="2"/>
      <c r="I1" s="2"/>
      <c r="J1" s="2"/>
      <c r="K1" s="2"/>
      <c r="L1" s="2"/>
      <c r="M1" s="2"/>
      <c r="N1" s="2"/>
      <c r="O1" s="2"/>
      <c r="P1" s="2"/>
      <c r="Q1" s="2"/>
      <c r="R1" s="2"/>
      <c r="S1" s="2"/>
      <c r="T1" s="2"/>
      <c r="U1" s="2"/>
      <c r="V1" s="2"/>
      <c r="W1" s="2"/>
      <c r="X1" s="2"/>
      <c r="Y1" s="2"/>
      <c r="Z1" s="2"/>
    </row>
    <row r="2" spans="1:26" ht="31.5" customHeight="1">
      <c r="A2" s="86"/>
      <c r="B2" s="1" t="s">
        <v>2</v>
      </c>
      <c r="C2" s="2"/>
      <c r="D2" s="2"/>
      <c r="E2" s="2"/>
      <c r="F2" s="2"/>
      <c r="G2" s="2"/>
      <c r="H2" s="2"/>
      <c r="I2" s="2"/>
      <c r="J2" s="2"/>
      <c r="K2" s="2"/>
      <c r="L2" s="2"/>
      <c r="M2" s="2"/>
      <c r="N2" s="2"/>
      <c r="O2" s="2"/>
      <c r="P2" s="2"/>
      <c r="Q2" s="2"/>
      <c r="R2" s="2"/>
      <c r="S2" s="2"/>
      <c r="T2" s="2"/>
      <c r="U2" s="2"/>
      <c r="V2" s="2"/>
      <c r="W2" s="2"/>
      <c r="X2" s="2"/>
      <c r="Y2" s="2"/>
      <c r="Z2" s="2"/>
    </row>
    <row r="3" spans="1:26" ht="31.5" customHeight="1">
      <c r="A3" s="86"/>
      <c r="B3" s="1" t="s">
        <v>3</v>
      </c>
      <c r="C3" s="2"/>
      <c r="D3" s="2"/>
      <c r="E3" s="2"/>
      <c r="F3" s="2"/>
      <c r="G3" s="2"/>
      <c r="H3" s="2"/>
      <c r="I3" s="2"/>
      <c r="J3" s="2"/>
      <c r="K3" s="2"/>
      <c r="L3" s="2"/>
      <c r="M3" s="2"/>
      <c r="N3" s="2"/>
      <c r="O3" s="2"/>
      <c r="P3" s="2"/>
      <c r="Q3" s="2"/>
      <c r="R3" s="2"/>
      <c r="S3" s="2"/>
      <c r="T3" s="2"/>
      <c r="U3" s="2"/>
      <c r="V3" s="2"/>
      <c r="W3" s="2"/>
      <c r="X3" s="2"/>
      <c r="Y3" s="2"/>
      <c r="Z3" s="2"/>
    </row>
    <row r="4" spans="1:26" ht="31.5" customHeight="1">
      <c r="A4" s="86"/>
      <c r="B4" s="1" t="s">
        <v>4</v>
      </c>
      <c r="C4" s="2"/>
      <c r="D4" s="2"/>
      <c r="E4" s="2"/>
      <c r="F4" s="2"/>
      <c r="G4" s="2"/>
      <c r="H4" s="2"/>
      <c r="I4" s="2"/>
      <c r="J4" s="2"/>
      <c r="K4" s="2"/>
      <c r="L4" s="2"/>
      <c r="M4" s="2"/>
      <c r="N4" s="2"/>
      <c r="O4" s="2"/>
      <c r="P4" s="2"/>
      <c r="Q4" s="2"/>
      <c r="R4" s="2"/>
      <c r="S4" s="2"/>
      <c r="T4" s="2"/>
      <c r="U4" s="2"/>
      <c r="V4" s="2"/>
      <c r="W4" s="2"/>
      <c r="X4" s="2"/>
      <c r="Y4" s="2"/>
      <c r="Z4" s="2"/>
    </row>
    <row r="5" spans="1:26" ht="31.5" customHeight="1">
      <c r="A5" s="88" t="s">
        <v>5</v>
      </c>
      <c r="B5" s="1" t="s">
        <v>6</v>
      </c>
      <c r="C5" s="2"/>
      <c r="D5" s="2"/>
      <c r="E5" s="2"/>
      <c r="F5" s="2"/>
      <c r="G5" s="2"/>
      <c r="H5" s="2"/>
      <c r="I5" s="2"/>
      <c r="J5" s="2"/>
      <c r="K5" s="2"/>
      <c r="L5" s="2"/>
      <c r="M5" s="2"/>
      <c r="N5" s="2"/>
      <c r="O5" s="2"/>
      <c r="P5" s="2"/>
      <c r="Q5" s="2"/>
      <c r="R5" s="2"/>
      <c r="S5" s="2"/>
      <c r="T5" s="2"/>
      <c r="U5" s="2"/>
      <c r="V5" s="2"/>
      <c r="W5" s="2"/>
      <c r="X5" s="2"/>
      <c r="Y5" s="2"/>
      <c r="Z5" s="2"/>
    </row>
    <row r="6" spans="1:26" ht="31.5" customHeight="1">
      <c r="A6" s="88" t="s">
        <v>7</v>
      </c>
      <c r="B6" s="4" t="s">
        <v>8</v>
      </c>
      <c r="C6" s="2"/>
      <c r="D6" s="2"/>
      <c r="E6" s="2"/>
      <c r="F6" s="2"/>
      <c r="G6" s="2"/>
      <c r="H6" s="2"/>
      <c r="I6" s="2"/>
      <c r="J6" s="2"/>
      <c r="K6" s="2"/>
      <c r="L6" s="2"/>
      <c r="M6" s="2"/>
      <c r="N6" s="2"/>
      <c r="O6" s="2"/>
      <c r="P6" s="2"/>
      <c r="Q6" s="2"/>
      <c r="R6" s="2"/>
      <c r="S6" s="2"/>
      <c r="T6" s="2"/>
      <c r="U6" s="2"/>
      <c r="V6" s="2"/>
      <c r="W6" s="2"/>
      <c r="X6" s="2"/>
      <c r="Y6" s="2"/>
      <c r="Z6" s="2"/>
    </row>
    <row r="7" spans="1:26" ht="31.5" customHeight="1">
      <c r="A7" s="88" t="s">
        <v>9</v>
      </c>
      <c r="B7" s="1" t="s">
        <v>10</v>
      </c>
      <c r="C7" s="2"/>
      <c r="D7" s="2"/>
      <c r="E7" s="2"/>
      <c r="F7" s="2"/>
      <c r="G7" s="2"/>
      <c r="H7" s="2"/>
      <c r="I7" s="2"/>
      <c r="J7" s="2"/>
      <c r="K7" s="2"/>
      <c r="L7" s="2"/>
      <c r="M7" s="2"/>
      <c r="N7" s="2"/>
      <c r="O7" s="2"/>
      <c r="P7" s="2"/>
      <c r="Q7" s="2"/>
      <c r="R7" s="2"/>
      <c r="S7" s="2"/>
      <c r="T7" s="2"/>
      <c r="U7" s="2"/>
      <c r="V7" s="2"/>
      <c r="W7" s="2"/>
      <c r="X7" s="2"/>
      <c r="Y7" s="2"/>
      <c r="Z7" s="2"/>
    </row>
    <row r="8" spans="1:26" ht="31.5" customHeight="1">
      <c r="A8" s="88" t="s">
        <v>11</v>
      </c>
      <c r="B8" s="2"/>
      <c r="C8" s="2"/>
      <c r="D8" s="2"/>
      <c r="E8" s="2"/>
      <c r="F8" s="2"/>
      <c r="G8" s="2"/>
      <c r="H8" s="2"/>
      <c r="I8" s="2"/>
      <c r="J8" s="2"/>
      <c r="K8" s="2"/>
      <c r="L8" s="2"/>
      <c r="M8" s="2"/>
      <c r="N8" s="2"/>
      <c r="O8" s="2"/>
      <c r="P8" s="2"/>
      <c r="Q8" s="2"/>
      <c r="R8" s="2"/>
      <c r="S8" s="2"/>
      <c r="T8" s="2"/>
      <c r="U8" s="2"/>
      <c r="V8" s="2"/>
      <c r="W8" s="2"/>
      <c r="X8" s="2"/>
      <c r="Y8" s="2"/>
      <c r="Z8" s="2"/>
    </row>
    <row r="9" spans="1:26" ht="31.5" customHeight="1">
      <c r="A9" s="88" t="s">
        <v>12</v>
      </c>
      <c r="B9" s="1" t="s">
        <v>13</v>
      </c>
      <c r="C9" s="2"/>
      <c r="D9" s="2"/>
      <c r="E9" s="2"/>
      <c r="F9" s="2"/>
      <c r="G9" s="2"/>
      <c r="H9" s="2"/>
      <c r="I9" s="2"/>
      <c r="J9" s="2"/>
      <c r="K9" s="2"/>
      <c r="L9" s="2"/>
      <c r="M9" s="2"/>
      <c r="N9" s="2"/>
      <c r="O9" s="2"/>
      <c r="P9" s="2"/>
      <c r="Q9" s="2"/>
      <c r="R9" s="2"/>
      <c r="S9" s="2"/>
      <c r="T9" s="2"/>
      <c r="U9" s="2"/>
      <c r="V9" s="2"/>
      <c r="W9" s="2"/>
      <c r="X9" s="2"/>
      <c r="Y9" s="2"/>
      <c r="Z9" s="2"/>
    </row>
    <row r="10" spans="1:26" ht="31.5" customHeight="1">
      <c r="A10" s="88" t="s">
        <v>14</v>
      </c>
      <c r="B10" s="1" t="s">
        <v>15</v>
      </c>
      <c r="C10" s="2"/>
      <c r="D10" s="2"/>
      <c r="E10" s="2"/>
      <c r="F10" s="2"/>
      <c r="G10" s="2"/>
      <c r="H10" s="2"/>
      <c r="I10" s="2"/>
      <c r="J10" s="2"/>
      <c r="K10" s="2"/>
      <c r="L10" s="2"/>
      <c r="M10" s="2"/>
      <c r="N10" s="2"/>
      <c r="O10" s="2"/>
      <c r="P10" s="2"/>
      <c r="Q10" s="2"/>
      <c r="R10" s="2"/>
      <c r="S10" s="2"/>
      <c r="T10" s="2"/>
      <c r="U10" s="2"/>
      <c r="V10" s="2"/>
      <c r="W10" s="2"/>
      <c r="X10" s="2"/>
      <c r="Y10" s="2"/>
      <c r="Z10" s="2"/>
    </row>
    <row r="11" spans="1:26" ht="31.5" customHeight="1">
      <c r="A11" s="88"/>
      <c r="B11" s="1" t="s">
        <v>16</v>
      </c>
      <c r="C11" s="2"/>
      <c r="D11" s="2"/>
      <c r="E11" s="2"/>
      <c r="F11" s="2"/>
      <c r="G11" s="2"/>
      <c r="H11" s="2"/>
      <c r="I11" s="2"/>
      <c r="J11" s="2"/>
      <c r="K11" s="2"/>
      <c r="L11" s="2"/>
      <c r="M11" s="2"/>
      <c r="N11" s="2"/>
      <c r="O11" s="2"/>
      <c r="P11" s="2"/>
      <c r="Q11" s="2"/>
      <c r="R11" s="2"/>
      <c r="S11" s="2"/>
      <c r="T11" s="2"/>
      <c r="U11" s="2"/>
      <c r="V11" s="2"/>
      <c r="W11" s="2"/>
      <c r="X11" s="2"/>
      <c r="Y11" s="2"/>
      <c r="Z11" s="2"/>
    </row>
    <row r="12" spans="1:26" ht="31.5" customHeight="1">
      <c r="A12" s="88"/>
      <c r="B12" s="1" t="s">
        <v>17</v>
      </c>
      <c r="C12" s="2"/>
      <c r="D12" s="2"/>
      <c r="E12" s="2"/>
      <c r="F12" s="2"/>
      <c r="G12" s="2"/>
      <c r="H12" s="2"/>
      <c r="I12" s="2"/>
      <c r="J12" s="2"/>
      <c r="K12" s="2"/>
      <c r="L12" s="2"/>
      <c r="M12" s="2"/>
      <c r="N12" s="2"/>
      <c r="O12" s="2"/>
      <c r="P12" s="2"/>
      <c r="Q12" s="2"/>
      <c r="R12" s="2"/>
      <c r="S12" s="2"/>
      <c r="T12" s="2"/>
      <c r="U12" s="2"/>
      <c r="V12" s="2"/>
      <c r="W12" s="2"/>
      <c r="X12" s="2"/>
      <c r="Y12" s="2"/>
      <c r="Z12" s="2"/>
    </row>
    <row r="13" spans="1:26" ht="31.5" customHeight="1">
      <c r="A13" s="88" t="s">
        <v>18</v>
      </c>
      <c r="B13" s="1" t="s">
        <v>19</v>
      </c>
      <c r="C13" s="2"/>
      <c r="D13" s="2"/>
      <c r="E13" s="2"/>
      <c r="F13" s="2"/>
      <c r="G13" s="2"/>
      <c r="H13" s="2"/>
      <c r="I13" s="2"/>
      <c r="J13" s="2"/>
      <c r="K13" s="2"/>
      <c r="L13" s="2"/>
      <c r="M13" s="2"/>
      <c r="N13" s="2"/>
      <c r="O13" s="2"/>
      <c r="P13" s="2"/>
      <c r="Q13" s="2"/>
      <c r="R13" s="2"/>
      <c r="S13" s="2"/>
      <c r="T13" s="2"/>
      <c r="U13" s="2"/>
      <c r="V13" s="2"/>
      <c r="W13" s="2"/>
      <c r="X13" s="2"/>
      <c r="Y13" s="2"/>
      <c r="Z13" s="2"/>
    </row>
    <row r="14" spans="1:26" ht="31.5" customHeight="1">
      <c r="A14" s="86"/>
      <c r="B14" s="1" t="s">
        <v>20</v>
      </c>
      <c r="C14" s="2"/>
      <c r="D14" s="2"/>
      <c r="E14" s="2"/>
      <c r="F14" s="2"/>
      <c r="G14" s="2"/>
      <c r="H14" s="2"/>
      <c r="I14" s="2"/>
      <c r="J14" s="2"/>
      <c r="K14" s="2"/>
      <c r="L14" s="2"/>
      <c r="M14" s="2"/>
      <c r="N14" s="2"/>
      <c r="O14" s="2"/>
      <c r="P14" s="2"/>
      <c r="Q14" s="2"/>
      <c r="R14" s="2"/>
      <c r="S14" s="2"/>
      <c r="T14" s="2"/>
      <c r="U14" s="2"/>
      <c r="V14" s="2"/>
      <c r="W14" s="2"/>
      <c r="X14" s="2"/>
      <c r="Y14" s="2"/>
      <c r="Z14" s="2"/>
    </row>
    <row r="15" spans="1:26" ht="31.5" customHeight="1">
      <c r="A15" s="86"/>
      <c r="B15" s="1" t="s">
        <v>21</v>
      </c>
      <c r="C15" s="2"/>
      <c r="D15" s="2"/>
      <c r="E15" s="2"/>
      <c r="F15" s="2"/>
      <c r="G15" s="2"/>
      <c r="H15" s="2"/>
      <c r="I15" s="2"/>
      <c r="J15" s="2"/>
      <c r="K15" s="2"/>
      <c r="L15" s="2"/>
      <c r="M15" s="2"/>
      <c r="N15" s="2"/>
      <c r="O15" s="2"/>
      <c r="P15" s="2"/>
      <c r="Q15" s="2"/>
      <c r="R15" s="2"/>
      <c r="S15" s="2"/>
      <c r="T15" s="2"/>
      <c r="U15" s="2"/>
      <c r="V15" s="2"/>
      <c r="W15" s="2"/>
      <c r="X15" s="2"/>
      <c r="Y15" s="2"/>
      <c r="Z15" s="2"/>
    </row>
    <row r="16" spans="1:26" ht="31.5" customHeight="1">
      <c r="A16" s="86"/>
      <c r="B16" s="1" t="s">
        <v>22</v>
      </c>
      <c r="C16" s="2"/>
      <c r="D16" s="2"/>
      <c r="E16" s="2"/>
      <c r="F16" s="2"/>
      <c r="G16" s="2"/>
      <c r="H16" s="2"/>
      <c r="I16" s="2"/>
      <c r="J16" s="2"/>
      <c r="K16" s="2"/>
      <c r="L16" s="2"/>
      <c r="M16" s="2"/>
      <c r="N16" s="2"/>
      <c r="O16" s="2"/>
      <c r="P16" s="2"/>
      <c r="Q16" s="2"/>
      <c r="R16" s="2"/>
      <c r="S16" s="2"/>
      <c r="T16" s="2"/>
      <c r="U16" s="2"/>
      <c r="V16" s="2"/>
      <c r="W16" s="2"/>
      <c r="X16" s="2"/>
      <c r="Y16" s="2"/>
      <c r="Z16" s="2"/>
    </row>
    <row r="17" spans="1:26" ht="31.5" customHeight="1">
      <c r="A17" s="86"/>
      <c r="B17" s="1" t="s">
        <v>23</v>
      </c>
      <c r="C17" s="2"/>
      <c r="D17" s="2"/>
      <c r="E17" s="2"/>
      <c r="F17" s="2"/>
      <c r="G17" s="2"/>
      <c r="H17" s="2"/>
      <c r="I17" s="2"/>
      <c r="J17" s="2"/>
      <c r="K17" s="2"/>
      <c r="L17" s="2"/>
      <c r="M17" s="2"/>
      <c r="N17" s="2"/>
      <c r="O17" s="2"/>
      <c r="P17" s="2"/>
      <c r="Q17" s="2"/>
      <c r="R17" s="2"/>
      <c r="S17" s="2"/>
      <c r="T17" s="2"/>
      <c r="U17" s="2"/>
      <c r="V17" s="2"/>
      <c r="W17" s="2"/>
      <c r="X17" s="2"/>
      <c r="Y17" s="2"/>
      <c r="Z17" s="2"/>
    </row>
    <row r="18" spans="1:26" ht="31.5" customHeight="1">
      <c r="A18" s="86"/>
      <c r="B18" s="1" t="s">
        <v>24</v>
      </c>
      <c r="C18" s="2"/>
      <c r="D18" s="2"/>
      <c r="E18" s="2"/>
      <c r="F18" s="2"/>
      <c r="G18" s="2"/>
      <c r="H18" s="2"/>
      <c r="I18" s="2"/>
      <c r="J18" s="2"/>
      <c r="K18" s="2"/>
      <c r="L18" s="2"/>
      <c r="M18" s="2"/>
      <c r="N18" s="2"/>
      <c r="O18" s="2"/>
      <c r="P18" s="2"/>
      <c r="Q18" s="2"/>
      <c r="R18" s="2"/>
      <c r="S18" s="2"/>
      <c r="T18" s="2"/>
      <c r="U18" s="2"/>
      <c r="V18" s="2"/>
      <c r="W18" s="2"/>
      <c r="X18" s="2"/>
      <c r="Y18" s="2"/>
      <c r="Z18" s="2"/>
    </row>
    <row r="19" spans="1:26" ht="31.5" customHeight="1">
      <c r="A19" s="86"/>
      <c r="B19" s="1" t="s">
        <v>25</v>
      </c>
      <c r="C19" s="2"/>
      <c r="D19" s="2"/>
      <c r="E19" s="2"/>
      <c r="F19" s="2"/>
      <c r="G19" s="2"/>
      <c r="H19" s="2"/>
      <c r="I19" s="2"/>
      <c r="J19" s="2"/>
      <c r="K19" s="2"/>
      <c r="L19" s="2"/>
      <c r="M19" s="2"/>
      <c r="N19" s="2"/>
      <c r="O19" s="2"/>
      <c r="P19" s="2"/>
      <c r="Q19" s="2"/>
      <c r="R19" s="2"/>
      <c r="S19" s="2"/>
      <c r="T19" s="2"/>
      <c r="U19" s="2"/>
      <c r="V19" s="2"/>
      <c r="W19" s="2"/>
      <c r="X19" s="2"/>
      <c r="Y19" s="2"/>
      <c r="Z19" s="2"/>
    </row>
    <row r="20" spans="1:26" ht="31.5" customHeight="1">
      <c r="A20" s="86"/>
      <c r="B20" s="1" t="s">
        <v>26</v>
      </c>
      <c r="C20" s="2"/>
      <c r="D20" s="2"/>
      <c r="E20" s="2"/>
      <c r="F20" s="2"/>
      <c r="G20" s="2"/>
      <c r="H20" s="2"/>
      <c r="I20" s="2"/>
      <c r="J20" s="2"/>
      <c r="K20" s="2"/>
      <c r="L20" s="2"/>
      <c r="M20" s="2"/>
      <c r="N20" s="2"/>
      <c r="O20" s="2"/>
      <c r="P20" s="2"/>
      <c r="Q20" s="2"/>
      <c r="R20" s="2"/>
      <c r="S20" s="2"/>
      <c r="T20" s="2"/>
      <c r="U20" s="2"/>
      <c r="V20" s="2"/>
      <c r="W20" s="2"/>
      <c r="X20" s="2"/>
      <c r="Y20" s="2"/>
      <c r="Z20" s="2"/>
    </row>
    <row r="21" spans="1:26" ht="31.5" customHeight="1">
      <c r="A21" s="86"/>
      <c r="B21" s="1" t="s">
        <v>27</v>
      </c>
      <c r="C21" s="2"/>
      <c r="D21" s="2"/>
      <c r="E21" s="2"/>
      <c r="F21" s="2"/>
      <c r="G21" s="2"/>
      <c r="H21" s="2"/>
      <c r="I21" s="2"/>
      <c r="J21" s="2"/>
      <c r="K21" s="2"/>
      <c r="L21" s="2"/>
      <c r="M21" s="2"/>
      <c r="N21" s="2"/>
      <c r="O21" s="2"/>
      <c r="P21" s="2"/>
      <c r="Q21" s="2"/>
      <c r="R21" s="2"/>
      <c r="S21" s="2"/>
      <c r="T21" s="2"/>
      <c r="U21" s="2"/>
      <c r="V21" s="2"/>
      <c r="W21" s="2"/>
      <c r="X21" s="2"/>
      <c r="Y21" s="2"/>
      <c r="Z21" s="2"/>
    </row>
    <row r="22" spans="1:26" ht="31.5" customHeight="1">
      <c r="A22" s="86"/>
      <c r="B22" s="1" t="s">
        <v>28</v>
      </c>
      <c r="C22" s="2"/>
      <c r="D22" s="2"/>
      <c r="E22" s="2"/>
      <c r="F22" s="2"/>
      <c r="G22" s="2"/>
      <c r="H22" s="2"/>
      <c r="I22" s="2"/>
      <c r="J22" s="2"/>
      <c r="K22" s="2"/>
      <c r="L22" s="2"/>
      <c r="M22" s="2"/>
      <c r="N22" s="2"/>
      <c r="O22" s="2"/>
      <c r="P22" s="2"/>
      <c r="Q22" s="2"/>
      <c r="R22" s="2"/>
      <c r="S22" s="2"/>
      <c r="T22" s="2"/>
      <c r="U22" s="2"/>
      <c r="V22" s="2"/>
      <c r="W22" s="2"/>
      <c r="X22" s="2"/>
      <c r="Y22" s="2"/>
      <c r="Z22" s="2"/>
    </row>
    <row r="23" spans="1:26" ht="31.5" customHeight="1">
      <c r="A23" s="86"/>
      <c r="B23" s="1" t="s">
        <v>29</v>
      </c>
      <c r="C23" s="2"/>
      <c r="D23" s="2"/>
      <c r="E23" s="2"/>
      <c r="F23" s="2"/>
      <c r="G23" s="2"/>
      <c r="H23" s="2"/>
      <c r="I23" s="2"/>
      <c r="J23" s="2"/>
      <c r="K23" s="2"/>
      <c r="L23" s="2"/>
      <c r="M23" s="2"/>
      <c r="N23" s="2"/>
      <c r="O23" s="2"/>
      <c r="P23" s="2"/>
      <c r="Q23" s="2"/>
      <c r="R23" s="2"/>
      <c r="S23" s="2"/>
      <c r="T23" s="2"/>
      <c r="U23" s="2"/>
      <c r="V23" s="2"/>
      <c r="W23" s="2"/>
      <c r="X23" s="2"/>
      <c r="Y23" s="2"/>
      <c r="Z23" s="2"/>
    </row>
    <row r="24" spans="1:26" ht="31.5" customHeight="1">
      <c r="A24" s="86"/>
      <c r="B24" s="1" t="s">
        <v>30</v>
      </c>
      <c r="C24" s="2"/>
      <c r="D24" s="2"/>
      <c r="E24" s="2"/>
      <c r="F24" s="2"/>
      <c r="G24" s="2"/>
      <c r="H24" s="2"/>
      <c r="I24" s="2"/>
      <c r="J24" s="2"/>
      <c r="K24" s="2"/>
      <c r="L24" s="2"/>
      <c r="M24" s="2"/>
      <c r="N24" s="2"/>
      <c r="O24" s="2"/>
      <c r="P24" s="2"/>
      <c r="Q24" s="2"/>
      <c r="R24" s="2"/>
      <c r="S24" s="2"/>
      <c r="T24" s="2"/>
      <c r="U24" s="2"/>
      <c r="V24" s="2"/>
      <c r="W24" s="2"/>
      <c r="X24" s="2"/>
      <c r="Y24" s="2"/>
      <c r="Z24" s="2"/>
    </row>
    <row r="25" spans="1:26" ht="31.5" customHeight="1">
      <c r="A25" s="86"/>
      <c r="B25" s="1" t="s">
        <v>31</v>
      </c>
      <c r="C25" s="2"/>
      <c r="D25" s="2"/>
      <c r="E25" s="2"/>
      <c r="F25" s="2"/>
      <c r="G25" s="2"/>
      <c r="H25" s="2"/>
      <c r="I25" s="2"/>
      <c r="J25" s="2"/>
      <c r="K25" s="2"/>
      <c r="L25" s="2"/>
      <c r="M25" s="2"/>
      <c r="N25" s="2"/>
      <c r="O25" s="2"/>
      <c r="P25" s="2"/>
      <c r="Q25" s="2"/>
      <c r="R25" s="2"/>
      <c r="S25" s="2"/>
      <c r="T25" s="2"/>
      <c r="U25" s="2"/>
      <c r="V25" s="2"/>
      <c r="W25" s="2"/>
      <c r="X25" s="2"/>
      <c r="Y25" s="2"/>
      <c r="Z25" s="2"/>
    </row>
    <row r="26" spans="1:26" ht="31.5" customHeight="1">
      <c r="A26" s="86"/>
      <c r="B26" s="1" t="s">
        <v>32</v>
      </c>
      <c r="C26" s="2"/>
      <c r="D26" s="2"/>
      <c r="E26" s="2"/>
      <c r="F26" s="2"/>
      <c r="G26" s="2"/>
      <c r="H26" s="2"/>
      <c r="I26" s="2"/>
      <c r="J26" s="2"/>
      <c r="K26" s="2"/>
      <c r="L26" s="2"/>
      <c r="M26" s="2"/>
      <c r="N26" s="2"/>
      <c r="O26" s="2"/>
      <c r="P26" s="2"/>
      <c r="Q26" s="2"/>
      <c r="R26" s="2"/>
      <c r="S26" s="2"/>
      <c r="T26" s="2"/>
      <c r="U26" s="2"/>
      <c r="V26" s="2"/>
      <c r="W26" s="2"/>
      <c r="X26" s="2"/>
      <c r="Y26" s="2"/>
      <c r="Z26" s="2"/>
    </row>
    <row r="27" spans="1:26" ht="31.5" customHeight="1">
      <c r="A27" s="86"/>
      <c r="B27" s="2"/>
      <c r="C27" s="2"/>
      <c r="D27" s="2"/>
      <c r="E27" s="2"/>
      <c r="F27" s="2"/>
      <c r="G27" s="2"/>
      <c r="H27" s="2"/>
      <c r="I27" s="2"/>
      <c r="J27" s="2"/>
      <c r="K27" s="2"/>
      <c r="L27" s="2"/>
      <c r="M27" s="2"/>
      <c r="N27" s="2"/>
      <c r="O27" s="2"/>
      <c r="P27" s="2"/>
      <c r="Q27" s="2"/>
      <c r="R27" s="2"/>
      <c r="S27" s="2"/>
      <c r="T27" s="2"/>
      <c r="U27" s="2"/>
      <c r="V27" s="2"/>
      <c r="W27" s="2"/>
      <c r="X27" s="2"/>
      <c r="Y27" s="2"/>
      <c r="Z27" s="2"/>
    </row>
    <row r="28" spans="1:26" ht="31.5" customHeight="1">
      <c r="A28" s="86"/>
      <c r="B28" s="2"/>
      <c r="C28" s="2"/>
      <c r="D28" s="2"/>
      <c r="E28" s="2"/>
      <c r="F28" s="2"/>
      <c r="G28" s="2"/>
      <c r="H28" s="2"/>
      <c r="I28" s="2"/>
      <c r="J28" s="2"/>
      <c r="K28" s="2"/>
      <c r="L28" s="2"/>
      <c r="M28" s="2"/>
      <c r="N28" s="2"/>
      <c r="O28" s="2"/>
      <c r="P28" s="2"/>
      <c r="Q28" s="2"/>
      <c r="R28" s="2"/>
      <c r="S28" s="2"/>
      <c r="T28" s="2"/>
      <c r="U28" s="2"/>
      <c r="V28" s="2"/>
      <c r="W28" s="2"/>
      <c r="X28" s="2"/>
      <c r="Y28" s="2"/>
      <c r="Z28" s="2"/>
    </row>
    <row r="29" spans="1:26" ht="31.5" customHeight="1">
      <c r="A29" s="86"/>
      <c r="B29" s="2"/>
      <c r="C29" s="2"/>
      <c r="D29" s="2"/>
      <c r="E29" s="2"/>
      <c r="F29" s="2"/>
      <c r="G29" s="2"/>
      <c r="H29" s="2"/>
      <c r="I29" s="2"/>
      <c r="J29" s="2"/>
      <c r="K29" s="2"/>
      <c r="L29" s="2"/>
      <c r="M29" s="2"/>
      <c r="N29" s="2"/>
      <c r="O29" s="2"/>
      <c r="P29" s="2"/>
      <c r="Q29" s="2"/>
      <c r="R29" s="2"/>
      <c r="S29" s="2"/>
      <c r="T29" s="2"/>
      <c r="U29" s="2"/>
      <c r="V29" s="2"/>
      <c r="W29" s="2"/>
      <c r="X29" s="2"/>
      <c r="Y29" s="2"/>
      <c r="Z29" s="2"/>
    </row>
    <row r="30" spans="1:26" ht="31.5" customHeight="1">
      <c r="A30" s="86"/>
      <c r="B30" s="2"/>
      <c r="C30" s="2"/>
      <c r="D30" s="2"/>
      <c r="E30" s="2"/>
      <c r="F30" s="2"/>
      <c r="G30" s="2"/>
      <c r="H30" s="2"/>
      <c r="I30" s="2"/>
      <c r="J30" s="2"/>
      <c r="K30" s="2"/>
      <c r="L30" s="2"/>
      <c r="M30" s="2"/>
      <c r="N30" s="2"/>
      <c r="O30" s="2"/>
      <c r="P30" s="2"/>
      <c r="Q30" s="2"/>
      <c r="R30" s="2"/>
      <c r="S30" s="2"/>
      <c r="T30" s="2"/>
      <c r="U30" s="2"/>
      <c r="V30" s="2"/>
      <c r="W30" s="2"/>
      <c r="X30" s="2"/>
      <c r="Y30" s="2"/>
      <c r="Z30" s="2"/>
    </row>
    <row r="31" spans="1:26" ht="31.5" customHeight="1">
      <c r="A31" s="86"/>
      <c r="B31" s="2"/>
      <c r="C31" s="2"/>
      <c r="D31" s="2"/>
      <c r="E31" s="2"/>
      <c r="F31" s="2"/>
      <c r="G31" s="2"/>
      <c r="H31" s="2"/>
      <c r="I31" s="2"/>
      <c r="J31" s="2"/>
      <c r="K31" s="2"/>
      <c r="L31" s="2"/>
      <c r="M31" s="2"/>
      <c r="N31" s="2"/>
      <c r="O31" s="2"/>
      <c r="P31" s="2"/>
      <c r="Q31" s="2"/>
      <c r="R31" s="2"/>
      <c r="S31" s="2"/>
      <c r="T31" s="2"/>
      <c r="U31" s="2"/>
      <c r="V31" s="2"/>
      <c r="W31" s="2"/>
      <c r="X31" s="2"/>
      <c r="Y31" s="2"/>
      <c r="Z31" s="2"/>
    </row>
    <row r="32" spans="1:26" ht="31.5" customHeight="1">
      <c r="A32" s="86"/>
      <c r="B32" s="2"/>
      <c r="C32" s="2"/>
      <c r="D32" s="2"/>
      <c r="E32" s="2"/>
      <c r="F32" s="2"/>
      <c r="G32" s="2"/>
      <c r="H32" s="2"/>
      <c r="I32" s="2"/>
      <c r="J32" s="2"/>
      <c r="K32" s="2"/>
      <c r="L32" s="2"/>
      <c r="M32" s="2"/>
      <c r="N32" s="2"/>
      <c r="O32" s="2"/>
      <c r="P32" s="2"/>
      <c r="Q32" s="2"/>
      <c r="R32" s="2"/>
      <c r="S32" s="2"/>
      <c r="T32" s="2"/>
      <c r="U32" s="2"/>
      <c r="V32" s="2"/>
      <c r="W32" s="2"/>
      <c r="X32" s="2"/>
      <c r="Y32" s="2"/>
      <c r="Z32" s="2"/>
    </row>
    <row r="33" spans="1:26" ht="31.5" customHeight="1">
      <c r="A33" s="86"/>
      <c r="B33" s="2"/>
      <c r="C33" s="2"/>
      <c r="D33" s="2"/>
      <c r="E33" s="2"/>
      <c r="F33" s="2"/>
      <c r="G33" s="2"/>
      <c r="H33" s="2"/>
      <c r="I33" s="2"/>
      <c r="J33" s="2"/>
      <c r="K33" s="2"/>
      <c r="L33" s="2"/>
      <c r="M33" s="2"/>
      <c r="N33" s="2"/>
      <c r="O33" s="2"/>
      <c r="P33" s="2"/>
      <c r="Q33" s="2"/>
      <c r="R33" s="2"/>
      <c r="S33" s="2"/>
      <c r="T33" s="2"/>
      <c r="U33" s="2"/>
      <c r="V33" s="2"/>
      <c r="W33" s="2"/>
      <c r="X33" s="2"/>
      <c r="Y33" s="2"/>
      <c r="Z33" s="2"/>
    </row>
    <row r="34" spans="1:26" ht="31.5" customHeight="1">
      <c r="A34" s="86"/>
      <c r="B34" s="2"/>
      <c r="C34" s="2"/>
      <c r="D34" s="2"/>
      <c r="E34" s="2"/>
      <c r="F34" s="2"/>
      <c r="G34" s="2"/>
      <c r="H34" s="2"/>
      <c r="I34" s="2"/>
      <c r="J34" s="2"/>
      <c r="K34" s="2"/>
      <c r="L34" s="2"/>
      <c r="M34" s="2"/>
      <c r="N34" s="2"/>
      <c r="O34" s="2"/>
      <c r="P34" s="2"/>
      <c r="Q34" s="2"/>
      <c r="R34" s="2"/>
      <c r="S34" s="2"/>
      <c r="T34" s="2"/>
      <c r="U34" s="2"/>
      <c r="V34" s="2"/>
      <c r="W34" s="2"/>
      <c r="X34" s="2"/>
      <c r="Y34" s="2"/>
      <c r="Z34" s="2"/>
    </row>
    <row r="35" spans="1:26" ht="31.5" customHeight="1">
      <c r="A35" s="86"/>
      <c r="B35" s="2"/>
      <c r="C35" s="2"/>
      <c r="D35" s="2"/>
      <c r="E35" s="2"/>
      <c r="F35" s="2"/>
      <c r="G35" s="2"/>
      <c r="H35" s="2"/>
      <c r="I35" s="2"/>
      <c r="J35" s="2"/>
      <c r="K35" s="2"/>
      <c r="L35" s="2"/>
      <c r="M35" s="2"/>
      <c r="N35" s="2"/>
      <c r="O35" s="2"/>
      <c r="P35" s="2"/>
      <c r="Q35" s="2"/>
      <c r="R35" s="2"/>
      <c r="S35" s="2"/>
      <c r="T35" s="2"/>
      <c r="U35" s="2"/>
      <c r="V35" s="2"/>
      <c r="W35" s="2"/>
      <c r="X35" s="2"/>
      <c r="Y35" s="2"/>
      <c r="Z35" s="2"/>
    </row>
    <row r="36" spans="1:26" ht="31.5" customHeight="1">
      <c r="A36" s="86"/>
      <c r="B36" s="2"/>
      <c r="C36" s="2"/>
      <c r="D36" s="2"/>
      <c r="E36" s="2"/>
      <c r="F36" s="2"/>
      <c r="G36" s="2"/>
      <c r="H36" s="2"/>
      <c r="I36" s="2"/>
      <c r="J36" s="2"/>
      <c r="K36" s="2"/>
      <c r="L36" s="2"/>
      <c r="M36" s="2"/>
      <c r="N36" s="2"/>
      <c r="O36" s="2"/>
      <c r="P36" s="2"/>
      <c r="Q36" s="2"/>
      <c r="R36" s="2"/>
      <c r="S36" s="2"/>
      <c r="T36" s="2"/>
      <c r="U36" s="2"/>
      <c r="V36" s="2"/>
      <c r="W36" s="2"/>
      <c r="X36" s="2"/>
      <c r="Y36" s="2"/>
      <c r="Z36" s="2"/>
    </row>
    <row r="37" spans="1:26" ht="31.5" customHeight="1">
      <c r="A37" s="86"/>
      <c r="B37" s="2"/>
      <c r="C37" s="2"/>
      <c r="D37" s="2"/>
      <c r="E37" s="2"/>
      <c r="F37" s="2"/>
      <c r="G37" s="2"/>
      <c r="H37" s="2"/>
      <c r="I37" s="2"/>
      <c r="J37" s="2"/>
      <c r="K37" s="2"/>
      <c r="L37" s="2"/>
      <c r="M37" s="2"/>
      <c r="N37" s="2"/>
      <c r="O37" s="2"/>
      <c r="P37" s="2"/>
      <c r="Q37" s="2"/>
      <c r="R37" s="2"/>
      <c r="S37" s="2"/>
      <c r="T37" s="2"/>
      <c r="U37" s="2"/>
      <c r="V37" s="2"/>
      <c r="W37" s="2"/>
      <c r="X37" s="2"/>
      <c r="Y37" s="2"/>
      <c r="Z37" s="2"/>
    </row>
    <row r="38" spans="1:26" ht="31.5" customHeight="1">
      <c r="A38" s="86"/>
      <c r="B38" s="2"/>
      <c r="C38" s="2"/>
      <c r="D38" s="2"/>
      <c r="E38" s="2"/>
      <c r="F38" s="2"/>
      <c r="G38" s="2"/>
      <c r="H38" s="2"/>
      <c r="I38" s="2"/>
      <c r="J38" s="2"/>
      <c r="K38" s="2"/>
      <c r="L38" s="2"/>
      <c r="M38" s="2"/>
      <c r="N38" s="2"/>
      <c r="O38" s="2"/>
      <c r="P38" s="2"/>
      <c r="Q38" s="2"/>
      <c r="R38" s="2"/>
      <c r="S38" s="2"/>
      <c r="T38" s="2"/>
      <c r="U38" s="2"/>
      <c r="V38" s="2"/>
      <c r="W38" s="2"/>
      <c r="X38" s="2"/>
      <c r="Y38" s="2"/>
      <c r="Z38" s="2"/>
    </row>
    <row r="39" spans="1:26" ht="31.5" customHeight="1">
      <c r="A39" s="86"/>
      <c r="B39" s="2"/>
      <c r="C39" s="2"/>
      <c r="D39" s="2"/>
      <c r="E39" s="2"/>
      <c r="F39" s="2"/>
      <c r="G39" s="2"/>
      <c r="H39" s="2"/>
      <c r="I39" s="2"/>
      <c r="J39" s="2"/>
      <c r="K39" s="2"/>
      <c r="L39" s="2"/>
      <c r="M39" s="2"/>
      <c r="N39" s="2"/>
      <c r="O39" s="2"/>
      <c r="P39" s="2"/>
      <c r="Q39" s="2"/>
      <c r="R39" s="2"/>
      <c r="S39" s="2"/>
      <c r="T39" s="2"/>
      <c r="U39" s="2"/>
      <c r="V39" s="2"/>
      <c r="W39" s="2"/>
      <c r="X39" s="2"/>
      <c r="Y39" s="2"/>
      <c r="Z39" s="2"/>
    </row>
    <row r="40" spans="1:26" ht="31.5" customHeight="1">
      <c r="A40" s="86"/>
      <c r="B40" s="2"/>
      <c r="C40" s="2"/>
      <c r="D40" s="2"/>
      <c r="E40" s="2"/>
      <c r="F40" s="2"/>
      <c r="G40" s="2"/>
      <c r="H40" s="2"/>
      <c r="I40" s="2"/>
      <c r="J40" s="2"/>
      <c r="K40" s="2"/>
      <c r="L40" s="2"/>
      <c r="M40" s="2"/>
      <c r="N40" s="2"/>
      <c r="O40" s="2"/>
      <c r="P40" s="2"/>
      <c r="Q40" s="2"/>
      <c r="R40" s="2"/>
      <c r="S40" s="2"/>
      <c r="T40" s="2"/>
      <c r="U40" s="2"/>
      <c r="V40" s="2"/>
      <c r="W40" s="2"/>
      <c r="X40" s="2"/>
      <c r="Y40" s="2"/>
      <c r="Z40" s="2"/>
    </row>
    <row r="41" spans="1:26" ht="31.5" customHeight="1">
      <c r="A41" s="86"/>
      <c r="B41" s="2"/>
      <c r="C41" s="2"/>
      <c r="D41" s="2"/>
      <c r="E41" s="2"/>
      <c r="F41" s="2"/>
      <c r="G41" s="2"/>
      <c r="H41" s="2"/>
      <c r="I41" s="2"/>
      <c r="J41" s="2"/>
      <c r="K41" s="2"/>
      <c r="L41" s="2"/>
      <c r="M41" s="2"/>
      <c r="N41" s="2"/>
      <c r="O41" s="2"/>
      <c r="P41" s="2"/>
      <c r="Q41" s="2"/>
      <c r="R41" s="2"/>
      <c r="S41" s="2"/>
      <c r="T41" s="2"/>
      <c r="U41" s="2"/>
      <c r="V41" s="2"/>
      <c r="W41" s="2"/>
      <c r="X41" s="2"/>
      <c r="Y41" s="2"/>
      <c r="Z41" s="2"/>
    </row>
    <row r="42" spans="1:26" ht="31.5" customHeight="1">
      <c r="A42" s="86"/>
      <c r="B42" s="2"/>
      <c r="C42" s="2"/>
      <c r="D42" s="2"/>
      <c r="E42" s="2"/>
      <c r="F42" s="2"/>
      <c r="G42" s="2"/>
      <c r="H42" s="2"/>
      <c r="I42" s="2"/>
      <c r="J42" s="2"/>
      <c r="K42" s="2"/>
      <c r="L42" s="2"/>
      <c r="M42" s="2"/>
      <c r="N42" s="2"/>
      <c r="O42" s="2"/>
      <c r="P42" s="2"/>
      <c r="Q42" s="2"/>
      <c r="R42" s="2"/>
      <c r="S42" s="2"/>
      <c r="T42" s="2"/>
      <c r="U42" s="2"/>
      <c r="V42" s="2"/>
      <c r="W42" s="2"/>
      <c r="X42" s="2"/>
      <c r="Y42" s="2"/>
      <c r="Z42" s="2"/>
    </row>
    <row r="43" spans="1:26" ht="31.5" customHeight="1">
      <c r="A43" s="86"/>
      <c r="B43" s="2"/>
      <c r="C43" s="2"/>
      <c r="D43" s="2"/>
      <c r="E43" s="2"/>
      <c r="F43" s="2"/>
      <c r="G43" s="2"/>
      <c r="H43" s="2"/>
      <c r="I43" s="2"/>
      <c r="J43" s="2"/>
      <c r="K43" s="2"/>
      <c r="L43" s="2"/>
      <c r="M43" s="2"/>
      <c r="N43" s="2"/>
      <c r="O43" s="2"/>
      <c r="P43" s="2"/>
      <c r="Q43" s="2"/>
      <c r="R43" s="2"/>
      <c r="S43" s="2"/>
      <c r="T43" s="2"/>
      <c r="U43" s="2"/>
      <c r="V43" s="2"/>
      <c r="W43" s="2"/>
      <c r="X43" s="2"/>
      <c r="Y43" s="2"/>
      <c r="Z43" s="2"/>
    </row>
    <row r="44" spans="1:26" ht="31.5" customHeight="1">
      <c r="A44" s="86"/>
      <c r="B44" s="2"/>
      <c r="C44" s="2"/>
      <c r="D44" s="2"/>
      <c r="E44" s="2"/>
      <c r="F44" s="2"/>
      <c r="G44" s="2"/>
      <c r="H44" s="2"/>
      <c r="I44" s="2"/>
      <c r="J44" s="2"/>
      <c r="K44" s="2"/>
      <c r="L44" s="2"/>
      <c r="M44" s="2"/>
      <c r="N44" s="2"/>
      <c r="O44" s="2"/>
      <c r="P44" s="2"/>
      <c r="Q44" s="2"/>
      <c r="R44" s="2"/>
      <c r="S44" s="2"/>
      <c r="T44" s="2"/>
      <c r="U44" s="2"/>
      <c r="V44" s="2"/>
      <c r="W44" s="2"/>
      <c r="X44" s="2"/>
      <c r="Y44" s="2"/>
      <c r="Z44" s="2"/>
    </row>
    <row r="45" spans="1:26" ht="31.5" customHeight="1">
      <c r="A45" s="86"/>
      <c r="B45" s="2"/>
      <c r="C45" s="2"/>
      <c r="D45" s="2"/>
      <c r="E45" s="2"/>
      <c r="F45" s="2"/>
      <c r="G45" s="2"/>
      <c r="H45" s="2"/>
      <c r="I45" s="2"/>
      <c r="J45" s="2"/>
      <c r="K45" s="2"/>
      <c r="L45" s="2"/>
      <c r="M45" s="2"/>
      <c r="N45" s="2"/>
      <c r="O45" s="2"/>
      <c r="P45" s="2"/>
      <c r="Q45" s="2"/>
      <c r="R45" s="2"/>
      <c r="S45" s="2"/>
      <c r="T45" s="2"/>
      <c r="U45" s="2"/>
      <c r="V45" s="2"/>
      <c r="W45" s="2"/>
      <c r="X45" s="2"/>
      <c r="Y45" s="2"/>
      <c r="Z45" s="2"/>
    </row>
    <row r="46" spans="1:26" ht="31.5" customHeight="1">
      <c r="A46" s="86"/>
      <c r="B46" s="2"/>
      <c r="C46" s="2"/>
      <c r="D46" s="2"/>
      <c r="E46" s="2"/>
      <c r="F46" s="2"/>
      <c r="G46" s="2"/>
      <c r="H46" s="2"/>
      <c r="I46" s="2"/>
      <c r="J46" s="2"/>
      <c r="K46" s="2"/>
      <c r="L46" s="2"/>
      <c r="M46" s="2"/>
      <c r="N46" s="2"/>
      <c r="O46" s="2"/>
      <c r="P46" s="2"/>
      <c r="Q46" s="2"/>
      <c r="R46" s="2"/>
      <c r="S46" s="2"/>
      <c r="T46" s="2"/>
      <c r="U46" s="2"/>
      <c r="V46" s="2"/>
      <c r="W46" s="2"/>
      <c r="X46" s="2"/>
      <c r="Y46" s="2"/>
      <c r="Z46" s="2"/>
    </row>
    <row r="47" spans="1:26" ht="31.5" customHeight="1">
      <c r="A47" s="86"/>
      <c r="B47" s="2"/>
      <c r="C47" s="2"/>
      <c r="D47" s="2"/>
      <c r="E47" s="2"/>
      <c r="F47" s="2"/>
      <c r="G47" s="2"/>
      <c r="H47" s="2"/>
      <c r="I47" s="2"/>
      <c r="J47" s="2"/>
      <c r="K47" s="2"/>
      <c r="L47" s="2"/>
      <c r="M47" s="2"/>
      <c r="N47" s="2"/>
      <c r="O47" s="2"/>
      <c r="P47" s="2"/>
      <c r="Q47" s="2"/>
      <c r="R47" s="2"/>
      <c r="S47" s="2"/>
      <c r="T47" s="2"/>
      <c r="U47" s="2"/>
      <c r="V47" s="2"/>
      <c r="W47" s="2"/>
      <c r="X47" s="2"/>
      <c r="Y47" s="2"/>
      <c r="Z47" s="2"/>
    </row>
    <row r="48" spans="1:26" ht="31.5" customHeight="1">
      <c r="A48" s="86"/>
      <c r="B48" s="2"/>
      <c r="C48" s="2"/>
      <c r="D48" s="2"/>
      <c r="E48" s="2"/>
      <c r="F48" s="2"/>
      <c r="G48" s="2"/>
      <c r="H48" s="2"/>
      <c r="I48" s="2"/>
      <c r="J48" s="2"/>
      <c r="K48" s="2"/>
      <c r="L48" s="2"/>
      <c r="M48" s="2"/>
      <c r="N48" s="2"/>
      <c r="O48" s="2"/>
      <c r="P48" s="2"/>
      <c r="Q48" s="2"/>
      <c r="R48" s="2"/>
      <c r="S48" s="2"/>
      <c r="T48" s="2"/>
      <c r="U48" s="2"/>
      <c r="V48" s="2"/>
      <c r="W48" s="2"/>
      <c r="X48" s="2"/>
      <c r="Y48" s="2"/>
      <c r="Z48" s="2"/>
    </row>
    <row r="49" spans="1:26" ht="31.5" customHeight="1">
      <c r="A49" s="86"/>
      <c r="B49" s="2"/>
      <c r="C49" s="2"/>
      <c r="D49" s="2"/>
      <c r="E49" s="2"/>
      <c r="F49" s="2"/>
      <c r="G49" s="2"/>
      <c r="H49" s="2"/>
      <c r="I49" s="2"/>
      <c r="J49" s="2"/>
      <c r="K49" s="2"/>
      <c r="L49" s="2"/>
      <c r="M49" s="2"/>
      <c r="N49" s="2"/>
      <c r="O49" s="2"/>
      <c r="P49" s="2"/>
      <c r="Q49" s="2"/>
      <c r="R49" s="2"/>
      <c r="S49" s="2"/>
      <c r="T49" s="2"/>
      <c r="U49" s="2"/>
      <c r="V49" s="2"/>
      <c r="W49" s="2"/>
      <c r="X49" s="2"/>
      <c r="Y49" s="2"/>
      <c r="Z49" s="2"/>
    </row>
    <row r="50" spans="1:26" ht="31.5" customHeight="1">
      <c r="A50" s="86"/>
      <c r="B50" s="2"/>
      <c r="C50" s="2"/>
      <c r="D50" s="2"/>
      <c r="E50" s="2"/>
      <c r="F50" s="2"/>
      <c r="G50" s="2"/>
      <c r="H50" s="2"/>
      <c r="I50" s="2"/>
      <c r="J50" s="2"/>
      <c r="K50" s="2"/>
      <c r="L50" s="2"/>
      <c r="M50" s="2"/>
      <c r="N50" s="2"/>
      <c r="O50" s="2"/>
      <c r="P50" s="2"/>
      <c r="Q50" s="2"/>
      <c r="R50" s="2"/>
      <c r="S50" s="2"/>
      <c r="T50" s="2"/>
      <c r="U50" s="2"/>
      <c r="V50" s="2"/>
      <c r="W50" s="2"/>
      <c r="X50" s="2"/>
      <c r="Y50" s="2"/>
      <c r="Z50" s="2"/>
    </row>
    <row r="51" spans="1:26" ht="31.5" customHeight="1">
      <c r="A51" s="86"/>
      <c r="B51" s="2"/>
      <c r="C51" s="2"/>
      <c r="D51" s="2"/>
      <c r="E51" s="2"/>
      <c r="F51" s="2"/>
      <c r="G51" s="2"/>
      <c r="H51" s="2"/>
      <c r="I51" s="2"/>
      <c r="J51" s="2"/>
      <c r="K51" s="2"/>
      <c r="L51" s="2"/>
      <c r="M51" s="2"/>
      <c r="N51" s="2"/>
      <c r="O51" s="2"/>
      <c r="P51" s="2"/>
      <c r="Q51" s="2"/>
      <c r="R51" s="2"/>
      <c r="S51" s="2"/>
      <c r="T51" s="2"/>
      <c r="U51" s="2"/>
      <c r="V51" s="2"/>
      <c r="W51" s="2"/>
      <c r="X51" s="2"/>
      <c r="Y51" s="2"/>
      <c r="Z51" s="2"/>
    </row>
    <row r="52" spans="1:26" ht="31.5" customHeight="1">
      <c r="A52" s="86"/>
      <c r="B52" s="2"/>
      <c r="C52" s="2"/>
      <c r="D52" s="2"/>
      <c r="E52" s="2"/>
      <c r="F52" s="2"/>
      <c r="G52" s="2"/>
      <c r="H52" s="2"/>
      <c r="I52" s="2"/>
      <c r="J52" s="2"/>
      <c r="K52" s="2"/>
      <c r="L52" s="2"/>
      <c r="M52" s="2"/>
      <c r="N52" s="2"/>
      <c r="O52" s="2"/>
      <c r="P52" s="2"/>
      <c r="Q52" s="2"/>
      <c r="R52" s="2"/>
      <c r="S52" s="2"/>
      <c r="T52" s="2"/>
      <c r="U52" s="2"/>
      <c r="V52" s="2"/>
      <c r="W52" s="2"/>
      <c r="X52" s="2"/>
      <c r="Y52" s="2"/>
      <c r="Z52" s="2"/>
    </row>
    <row r="53" spans="1:26" ht="31.5" customHeight="1">
      <c r="A53" s="86"/>
      <c r="B53" s="2"/>
      <c r="C53" s="2"/>
      <c r="D53" s="2"/>
      <c r="E53" s="2"/>
      <c r="F53" s="2"/>
      <c r="G53" s="2"/>
      <c r="H53" s="2"/>
      <c r="I53" s="2"/>
      <c r="J53" s="2"/>
      <c r="K53" s="2"/>
      <c r="L53" s="2"/>
      <c r="M53" s="2"/>
      <c r="N53" s="2"/>
      <c r="O53" s="2"/>
      <c r="P53" s="2"/>
      <c r="Q53" s="2"/>
      <c r="R53" s="2"/>
      <c r="S53" s="2"/>
      <c r="T53" s="2"/>
      <c r="U53" s="2"/>
      <c r="V53" s="2"/>
      <c r="W53" s="2"/>
      <c r="X53" s="2"/>
      <c r="Y53" s="2"/>
      <c r="Z53" s="2"/>
    </row>
    <row r="54" spans="1:26" ht="31.5" customHeight="1">
      <c r="A54" s="86"/>
      <c r="B54" s="2"/>
      <c r="C54" s="2"/>
      <c r="D54" s="2"/>
      <c r="E54" s="2"/>
      <c r="F54" s="2"/>
      <c r="G54" s="2"/>
      <c r="H54" s="2"/>
      <c r="I54" s="2"/>
      <c r="J54" s="2"/>
      <c r="K54" s="2"/>
      <c r="L54" s="2"/>
      <c r="M54" s="2"/>
      <c r="N54" s="2"/>
      <c r="O54" s="2"/>
      <c r="P54" s="2"/>
      <c r="Q54" s="2"/>
      <c r="R54" s="2"/>
      <c r="S54" s="2"/>
      <c r="T54" s="2"/>
      <c r="U54" s="2"/>
      <c r="V54" s="2"/>
      <c r="W54" s="2"/>
      <c r="X54" s="2"/>
      <c r="Y54" s="2"/>
      <c r="Z54" s="2"/>
    </row>
    <row r="55" spans="1:26" ht="31.5" customHeight="1">
      <c r="A55" s="86"/>
      <c r="B55" s="2"/>
      <c r="C55" s="2"/>
      <c r="D55" s="2"/>
      <c r="E55" s="2"/>
      <c r="F55" s="2"/>
      <c r="G55" s="2"/>
      <c r="H55" s="2"/>
      <c r="I55" s="2"/>
      <c r="J55" s="2"/>
      <c r="K55" s="2"/>
      <c r="L55" s="2"/>
      <c r="M55" s="2"/>
      <c r="N55" s="2"/>
      <c r="O55" s="2"/>
      <c r="P55" s="2"/>
      <c r="Q55" s="2"/>
      <c r="R55" s="2"/>
      <c r="S55" s="2"/>
      <c r="T55" s="2"/>
      <c r="U55" s="2"/>
      <c r="V55" s="2"/>
      <c r="W55" s="2"/>
      <c r="X55" s="2"/>
      <c r="Y55" s="2"/>
      <c r="Z55" s="2"/>
    </row>
    <row r="56" spans="1:26" ht="31.5" customHeight="1">
      <c r="A56" s="86"/>
      <c r="B56" s="2"/>
      <c r="C56" s="2"/>
      <c r="D56" s="2"/>
      <c r="E56" s="2"/>
      <c r="F56" s="2"/>
      <c r="G56" s="2"/>
      <c r="H56" s="2"/>
      <c r="I56" s="2"/>
      <c r="J56" s="2"/>
      <c r="K56" s="2"/>
      <c r="L56" s="2"/>
      <c r="M56" s="2"/>
      <c r="N56" s="2"/>
      <c r="O56" s="2"/>
      <c r="P56" s="2"/>
      <c r="Q56" s="2"/>
      <c r="R56" s="2"/>
      <c r="S56" s="2"/>
      <c r="T56" s="2"/>
      <c r="U56" s="2"/>
      <c r="V56" s="2"/>
      <c r="W56" s="2"/>
      <c r="X56" s="2"/>
      <c r="Y56" s="2"/>
      <c r="Z56" s="2"/>
    </row>
    <row r="57" spans="1:26" ht="31.5" customHeight="1">
      <c r="A57" s="86"/>
      <c r="B57" s="2"/>
      <c r="C57" s="2"/>
      <c r="D57" s="2"/>
      <c r="E57" s="2"/>
      <c r="F57" s="2"/>
      <c r="G57" s="2"/>
      <c r="H57" s="2"/>
      <c r="I57" s="2"/>
      <c r="J57" s="2"/>
      <c r="K57" s="2"/>
      <c r="L57" s="2"/>
      <c r="M57" s="2"/>
      <c r="N57" s="2"/>
      <c r="O57" s="2"/>
      <c r="P57" s="2"/>
      <c r="Q57" s="2"/>
      <c r="R57" s="2"/>
      <c r="S57" s="2"/>
      <c r="T57" s="2"/>
      <c r="U57" s="2"/>
      <c r="V57" s="2"/>
      <c r="W57" s="2"/>
      <c r="X57" s="2"/>
      <c r="Y57" s="2"/>
      <c r="Z57" s="2"/>
    </row>
    <row r="58" spans="1:26" ht="31.5" customHeight="1">
      <c r="A58" s="86"/>
      <c r="B58" s="2"/>
      <c r="C58" s="2"/>
      <c r="D58" s="2"/>
      <c r="E58" s="2"/>
      <c r="F58" s="2"/>
      <c r="G58" s="2"/>
      <c r="H58" s="2"/>
      <c r="I58" s="2"/>
      <c r="J58" s="2"/>
      <c r="K58" s="2"/>
      <c r="L58" s="2"/>
      <c r="M58" s="2"/>
      <c r="N58" s="2"/>
      <c r="O58" s="2"/>
      <c r="P58" s="2"/>
      <c r="Q58" s="2"/>
      <c r="R58" s="2"/>
      <c r="S58" s="2"/>
      <c r="T58" s="2"/>
      <c r="U58" s="2"/>
      <c r="V58" s="2"/>
      <c r="W58" s="2"/>
      <c r="X58" s="2"/>
      <c r="Y58" s="2"/>
      <c r="Z58" s="2"/>
    </row>
    <row r="59" spans="1:26" ht="31.5" customHeight="1">
      <c r="A59" s="86"/>
      <c r="B59" s="2"/>
      <c r="C59" s="2"/>
      <c r="D59" s="2"/>
      <c r="E59" s="2"/>
      <c r="F59" s="2"/>
      <c r="G59" s="2"/>
      <c r="H59" s="2"/>
      <c r="I59" s="2"/>
      <c r="J59" s="2"/>
      <c r="K59" s="2"/>
      <c r="L59" s="2"/>
      <c r="M59" s="2"/>
      <c r="N59" s="2"/>
      <c r="O59" s="2"/>
      <c r="P59" s="2"/>
      <c r="Q59" s="2"/>
      <c r="R59" s="2"/>
      <c r="S59" s="2"/>
      <c r="T59" s="2"/>
      <c r="U59" s="2"/>
      <c r="V59" s="2"/>
      <c r="W59" s="2"/>
      <c r="X59" s="2"/>
      <c r="Y59" s="2"/>
      <c r="Z59" s="2"/>
    </row>
    <row r="60" spans="1:26" ht="31.5" customHeight="1">
      <c r="A60" s="86"/>
      <c r="B60" s="2"/>
      <c r="C60" s="2"/>
      <c r="D60" s="2"/>
      <c r="E60" s="2"/>
      <c r="F60" s="2"/>
      <c r="G60" s="2"/>
      <c r="H60" s="2"/>
      <c r="I60" s="2"/>
      <c r="J60" s="2"/>
      <c r="K60" s="2"/>
      <c r="L60" s="2"/>
      <c r="M60" s="2"/>
      <c r="N60" s="2"/>
      <c r="O60" s="2"/>
      <c r="P60" s="2"/>
      <c r="Q60" s="2"/>
      <c r="R60" s="2"/>
      <c r="S60" s="2"/>
      <c r="T60" s="2"/>
      <c r="U60" s="2"/>
      <c r="V60" s="2"/>
      <c r="W60" s="2"/>
      <c r="X60" s="2"/>
      <c r="Y60" s="2"/>
      <c r="Z60" s="2"/>
    </row>
    <row r="61" spans="1:26" ht="31.5" customHeight="1">
      <c r="A61" s="86"/>
      <c r="B61" s="2"/>
      <c r="C61" s="2"/>
      <c r="D61" s="2"/>
      <c r="E61" s="2"/>
      <c r="F61" s="2"/>
      <c r="G61" s="2"/>
      <c r="H61" s="2"/>
      <c r="I61" s="2"/>
      <c r="J61" s="2"/>
      <c r="K61" s="2"/>
      <c r="L61" s="2"/>
      <c r="M61" s="2"/>
      <c r="N61" s="2"/>
      <c r="O61" s="2"/>
      <c r="P61" s="2"/>
      <c r="Q61" s="2"/>
      <c r="R61" s="2"/>
      <c r="S61" s="2"/>
      <c r="T61" s="2"/>
      <c r="U61" s="2"/>
      <c r="V61" s="2"/>
      <c r="W61" s="2"/>
      <c r="X61" s="2"/>
      <c r="Y61" s="2"/>
      <c r="Z61" s="2"/>
    </row>
    <row r="62" spans="1:26" ht="31.5" customHeight="1">
      <c r="A62" s="86"/>
      <c r="B62" s="2"/>
      <c r="C62" s="2"/>
      <c r="D62" s="2"/>
      <c r="E62" s="2"/>
      <c r="F62" s="2"/>
      <c r="G62" s="2"/>
      <c r="H62" s="2"/>
      <c r="I62" s="2"/>
      <c r="J62" s="2"/>
      <c r="K62" s="2"/>
      <c r="L62" s="2"/>
      <c r="M62" s="2"/>
      <c r="N62" s="2"/>
      <c r="O62" s="2"/>
      <c r="P62" s="2"/>
      <c r="Q62" s="2"/>
      <c r="R62" s="2"/>
      <c r="S62" s="2"/>
      <c r="T62" s="2"/>
      <c r="U62" s="2"/>
      <c r="V62" s="2"/>
      <c r="W62" s="2"/>
      <c r="X62" s="2"/>
      <c r="Y62" s="2"/>
      <c r="Z62" s="2"/>
    </row>
    <row r="63" spans="1:26" ht="31.5" customHeight="1">
      <c r="A63" s="86"/>
      <c r="B63" s="2"/>
      <c r="C63" s="2"/>
      <c r="D63" s="2"/>
      <c r="E63" s="2"/>
      <c r="F63" s="2"/>
      <c r="G63" s="2"/>
      <c r="H63" s="2"/>
      <c r="I63" s="2"/>
      <c r="J63" s="2"/>
      <c r="K63" s="2"/>
      <c r="L63" s="2"/>
      <c r="M63" s="2"/>
      <c r="N63" s="2"/>
      <c r="O63" s="2"/>
      <c r="P63" s="2"/>
      <c r="Q63" s="2"/>
      <c r="R63" s="2"/>
      <c r="S63" s="2"/>
      <c r="T63" s="2"/>
      <c r="U63" s="2"/>
      <c r="V63" s="2"/>
      <c r="W63" s="2"/>
      <c r="X63" s="2"/>
      <c r="Y63" s="2"/>
      <c r="Z63" s="2"/>
    </row>
    <row r="64" spans="1:26" ht="31.5" customHeight="1">
      <c r="A64" s="86"/>
      <c r="B64" s="2"/>
      <c r="C64" s="2"/>
      <c r="D64" s="2"/>
      <c r="E64" s="2"/>
      <c r="F64" s="2"/>
      <c r="G64" s="2"/>
      <c r="H64" s="2"/>
      <c r="I64" s="2"/>
      <c r="J64" s="2"/>
      <c r="K64" s="2"/>
      <c r="L64" s="2"/>
      <c r="M64" s="2"/>
      <c r="N64" s="2"/>
      <c r="O64" s="2"/>
      <c r="P64" s="2"/>
      <c r="Q64" s="2"/>
      <c r="R64" s="2"/>
      <c r="S64" s="2"/>
      <c r="T64" s="2"/>
      <c r="U64" s="2"/>
      <c r="V64" s="2"/>
      <c r="W64" s="2"/>
      <c r="X64" s="2"/>
      <c r="Y64" s="2"/>
      <c r="Z64" s="2"/>
    </row>
    <row r="65" spans="1:26" ht="31.5" customHeight="1">
      <c r="A65" s="86"/>
      <c r="B65" s="2"/>
      <c r="C65" s="2"/>
      <c r="D65" s="2"/>
      <c r="E65" s="2"/>
      <c r="F65" s="2"/>
      <c r="G65" s="2"/>
      <c r="H65" s="2"/>
      <c r="I65" s="2"/>
      <c r="J65" s="2"/>
      <c r="K65" s="2"/>
      <c r="L65" s="2"/>
      <c r="M65" s="2"/>
      <c r="N65" s="2"/>
      <c r="O65" s="2"/>
      <c r="P65" s="2"/>
      <c r="Q65" s="2"/>
      <c r="R65" s="2"/>
      <c r="S65" s="2"/>
      <c r="T65" s="2"/>
      <c r="U65" s="2"/>
      <c r="V65" s="2"/>
      <c r="W65" s="2"/>
      <c r="X65" s="2"/>
      <c r="Y65" s="2"/>
      <c r="Z65" s="2"/>
    </row>
    <row r="66" spans="1:26" ht="31.5" customHeight="1">
      <c r="A66" s="86"/>
      <c r="B66" s="2"/>
      <c r="C66" s="2"/>
      <c r="D66" s="2"/>
      <c r="E66" s="2"/>
      <c r="F66" s="2"/>
      <c r="G66" s="2"/>
      <c r="H66" s="2"/>
      <c r="I66" s="2"/>
      <c r="J66" s="2"/>
      <c r="K66" s="2"/>
      <c r="L66" s="2"/>
      <c r="M66" s="2"/>
      <c r="N66" s="2"/>
      <c r="O66" s="2"/>
      <c r="P66" s="2"/>
      <c r="Q66" s="2"/>
      <c r="R66" s="2"/>
      <c r="S66" s="2"/>
      <c r="T66" s="2"/>
      <c r="U66" s="2"/>
      <c r="V66" s="2"/>
      <c r="W66" s="2"/>
      <c r="X66" s="2"/>
      <c r="Y66" s="2"/>
      <c r="Z66" s="2"/>
    </row>
    <row r="67" spans="1:26" ht="31.5" customHeight="1">
      <c r="A67" s="86"/>
      <c r="B67" s="2"/>
      <c r="C67" s="2"/>
      <c r="D67" s="2"/>
      <c r="E67" s="2"/>
      <c r="F67" s="2"/>
      <c r="G67" s="2"/>
      <c r="H67" s="2"/>
      <c r="I67" s="2"/>
      <c r="J67" s="2"/>
      <c r="K67" s="2"/>
      <c r="L67" s="2"/>
      <c r="M67" s="2"/>
      <c r="N67" s="2"/>
      <c r="O67" s="2"/>
      <c r="P67" s="2"/>
      <c r="Q67" s="2"/>
      <c r="R67" s="2"/>
      <c r="S67" s="2"/>
      <c r="T67" s="2"/>
      <c r="U67" s="2"/>
      <c r="V67" s="2"/>
      <c r="W67" s="2"/>
      <c r="X67" s="2"/>
      <c r="Y67" s="2"/>
      <c r="Z67" s="2"/>
    </row>
    <row r="68" spans="1:26" ht="31.5" customHeight="1">
      <c r="A68" s="86"/>
      <c r="B68" s="2"/>
      <c r="C68" s="2"/>
      <c r="D68" s="2"/>
      <c r="E68" s="2"/>
      <c r="F68" s="2"/>
      <c r="G68" s="2"/>
      <c r="H68" s="2"/>
      <c r="I68" s="2"/>
      <c r="J68" s="2"/>
      <c r="K68" s="2"/>
      <c r="L68" s="2"/>
      <c r="M68" s="2"/>
      <c r="N68" s="2"/>
      <c r="O68" s="2"/>
      <c r="P68" s="2"/>
      <c r="Q68" s="2"/>
      <c r="R68" s="2"/>
      <c r="S68" s="2"/>
      <c r="T68" s="2"/>
      <c r="U68" s="2"/>
      <c r="V68" s="2"/>
      <c r="W68" s="2"/>
      <c r="X68" s="2"/>
      <c r="Y68" s="2"/>
      <c r="Z68" s="2"/>
    </row>
    <row r="69" spans="1:26" ht="31.5" customHeight="1">
      <c r="A69" s="86"/>
      <c r="B69" s="2"/>
      <c r="C69" s="2"/>
      <c r="D69" s="2"/>
      <c r="E69" s="2"/>
      <c r="F69" s="2"/>
      <c r="G69" s="2"/>
      <c r="H69" s="2"/>
      <c r="I69" s="2"/>
      <c r="J69" s="2"/>
      <c r="K69" s="2"/>
      <c r="L69" s="2"/>
      <c r="M69" s="2"/>
      <c r="N69" s="2"/>
      <c r="O69" s="2"/>
      <c r="P69" s="2"/>
      <c r="Q69" s="2"/>
      <c r="R69" s="2"/>
      <c r="S69" s="2"/>
      <c r="T69" s="2"/>
      <c r="U69" s="2"/>
      <c r="V69" s="2"/>
      <c r="W69" s="2"/>
      <c r="X69" s="2"/>
      <c r="Y69" s="2"/>
      <c r="Z69" s="2"/>
    </row>
    <row r="70" spans="1:26" ht="31.5" customHeight="1">
      <c r="A70" s="86"/>
      <c r="B70" s="2"/>
      <c r="C70" s="2"/>
      <c r="D70" s="2"/>
      <c r="E70" s="2"/>
      <c r="F70" s="2"/>
      <c r="G70" s="2"/>
      <c r="H70" s="2"/>
      <c r="I70" s="2"/>
      <c r="J70" s="2"/>
      <c r="K70" s="2"/>
      <c r="L70" s="2"/>
      <c r="M70" s="2"/>
      <c r="N70" s="2"/>
      <c r="O70" s="2"/>
      <c r="P70" s="2"/>
      <c r="Q70" s="2"/>
      <c r="R70" s="2"/>
      <c r="S70" s="2"/>
      <c r="T70" s="2"/>
      <c r="U70" s="2"/>
      <c r="V70" s="2"/>
      <c r="W70" s="2"/>
      <c r="X70" s="2"/>
      <c r="Y70" s="2"/>
      <c r="Z70" s="2"/>
    </row>
    <row r="71" spans="1:26" ht="31.5" customHeight="1">
      <c r="A71" s="86"/>
      <c r="B71" s="2"/>
      <c r="C71" s="2"/>
      <c r="D71" s="2"/>
      <c r="E71" s="2"/>
      <c r="F71" s="2"/>
      <c r="G71" s="2"/>
      <c r="H71" s="2"/>
      <c r="I71" s="2"/>
      <c r="J71" s="2"/>
      <c r="K71" s="2"/>
      <c r="L71" s="2"/>
      <c r="M71" s="2"/>
      <c r="N71" s="2"/>
      <c r="O71" s="2"/>
      <c r="P71" s="2"/>
      <c r="Q71" s="2"/>
      <c r="R71" s="2"/>
      <c r="S71" s="2"/>
      <c r="T71" s="2"/>
      <c r="U71" s="2"/>
      <c r="V71" s="2"/>
      <c r="W71" s="2"/>
      <c r="X71" s="2"/>
      <c r="Y71" s="2"/>
      <c r="Z71" s="2"/>
    </row>
    <row r="72" spans="1:26" ht="31.5" customHeight="1">
      <c r="A72" s="86"/>
      <c r="B72" s="2"/>
      <c r="C72" s="2"/>
      <c r="D72" s="2"/>
      <c r="E72" s="2"/>
      <c r="F72" s="2"/>
      <c r="G72" s="2"/>
      <c r="H72" s="2"/>
      <c r="I72" s="2"/>
      <c r="J72" s="2"/>
      <c r="K72" s="2"/>
      <c r="L72" s="2"/>
      <c r="M72" s="2"/>
      <c r="N72" s="2"/>
      <c r="O72" s="2"/>
      <c r="P72" s="2"/>
      <c r="Q72" s="2"/>
      <c r="R72" s="2"/>
      <c r="S72" s="2"/>
      <c r="T72" s="2"/>
      <c r="U72" s="2"/>
      <c r="V72" s="2"/>
      <c r="W72" s="2"/>
      <c r="X72" s="2"/>
      <c r="Y72" s="2"/>
      <c r="Z72" s="2"/>
    </row>
    <row r="73" spans="1:26" ht="31.5" customHeight="1">
      <c r="A73" s="86"/>
      <c r="B73" s="2"/>
      <c r="C73" s="2"/>
      <c r="D73" s="2"/>
      <c r="E73" s="2"/>
      <c r="F73" s="2"/>
      <c r="G73" s="2"/>
      <c r="H73" s="2"/>
      <c r="I73" s="2"/>
      <c r="J73" s="2"/>
      <c r="K73" s="2"/>
      <c r="L73" s="2"/>
      <c r="M73" s="2"/>
      <c r="N73" s="2"/>
      <c r="O73" s="2"/>
      <c r="P73" s="2"/>
      <c r="Q73" s="2"/>
      <c r="R73" s="2"/>
      <c r="S73" s="2"/>
      <c r="T73" s="2"/>
      <c r="U73" s="2"/>
      <c r="V73" s="2"/>
      <c r="W73" s="2"/>
      <c r="X73" s="2"/>
      <c r="Y73" s="2"/>
      <c r="Z73" s="2"/>
    </row>
    <row r="74" spans="1:26" ht="31.5" customHeight="1">
      <c r="A74" s="86"/>
      <c r="B74" s="2"/>
      <c r="C74" s="2"/>
      <c r="D74" s="2"/>
      <c r="E74" s="2"/>
      <c r="F74" s="2"/>
      <c r="G74" s="2"/>
      <c r="H74" s="2"/>
      <c r="I74" s="2"/>
      <c r="J74" s="2"/>
      <c r="K74" s="2"/>
      <c r="L74" s="2"/>
      <c r="M74" s="2"/>
      <c r="N74" s="2"/>
      <c r="O74" s="2"/>
      <c r="P74" s="2"/>
      <c r="Q74" s="2"/>
      <c r="R74" s="2"/>
      <c r="S74" s="2"/>
      <c r="T74" s="2"/>
      <c r="U74" s="2"/>
      <c r="V74" s="2"/>
      <c r="W74" s="2"/>
      <c r="X74" s="2"/>
      <c r="Y74" s="2"/>
      <c r="Z74" s="2"/>
    </row>
    <row r="75" spans="1:26" ht="31.5" customHeight="1">
      <c r="A75" s="86"/>
      <c r="B75" s="2"/>
      <c r="C75" s="2"/>
      <c r="D75" s="2"/>
      <c r="E75" s="2"/>
      <c r="F75" s="2"/>
      <c r="G75" s="2"/>
      <c r="H75" s="2"/>
      <c r="I75" s="2"/>
      <c r="J75" s="2"/>
      <c r="K75" s="2"/>
      <c r="L75" s="2"/>
      <c r="M75" s="2"/>
      <c r="N75" s="2"/>
      <c r="O75" s="2"/>
      <c r="P75" s="2"/>
      <c r="Q75" s="2"/>
      <c r="R75" s="2"/>
      <c r="S75" s="2"/>
      <c r="T75" s="2"/>
      <c r="U75" s="2"/>
      <c r="V75" s="2"/>
      <c r="W75" s="2"/>
      <c r="X75" s="2"/>
      <c r="Y75" s="2"/>
      <c r="Z75" s="2"/>
    </row>
    <row r="76" spans="1:26" ht="31.5" customHeight="1">
      <c r="A76" s="86"/>
      <c r="B76" s="2"/>
      <c r="C76" s="2"/>
      <c r="D76" s="2"/>
      <c r="E76" s="2"/>
      <c r="F76" s="2"/>
      <c r="G76" s="2"/>
      <c r="H76" s="2"/>
      <c r="I76" s="2"/>
      <c r="J76" s="2"/>
      <c r="K76" s="2"/>
      <c r="L76" s="2"/>
      <c r="M76" s="2"/>
      <c r="N76" s="2"/>
      <c r="O76" s="2"/>
      <c r="P76" s="2"/>
      <c r="Q76" s="2"/>
      <c r="R76" s="2"/>
      <c r="S76" s="2"/>
      <c r="T76" s="2"/>
      <c r="U76" s="2"/>
      <c r="V76" s="2"/>
      <c r="W76" s="2"/>
      <c r="X76" s="2"/>
      <c r="Y76" s="2"/>
      <c r="Z76" s="2"/>
    </row>
    <row r="77" spans="1:26" ht="31.5" customHeight="1">
      <c r="A77" s="86"/>
      <c r="B77" s="2"/>
      <c r="C77" s="2"/>
      <c r="D77" s="2"/>
      <c r="E77" s="2"/>
      <c r="F77" s="2"/>
      <c r="G77" s="2"/>
      <c r="H77" s="2"/>
      <c r="I77" s="2"/>
      <c r="J77" s="2"/>
      <c r="K77" s="2"/>
      <c r="L77" s="2"/>
      <c r="M77" s="2"/>
      <c r="N77" s="2"/>
      <c r="O77" s="2"/>
      <c r="P77" s="2"/>
      <c r="Q77" s="2"/>
      <c r="R77" s="2"/>
      <c r="S77" s="2"/>
      <c r="T77" s="2"/>
      <c r="U77" s="2"/>
      <c r="V77" s="2"/>
      <c r="W77" s="2"/>
      <c r="X77" s="2"/>
      <c r="Y77" s="2"/>
      <c r="Z77" s="2"/>
    </row>
    <row r="78" spans="1:26" ht="31.5" customHeight="1">
      <c r="A78" s="86"/>
      <c r="B78" s="2"/>
      <c r="C78" s="2"/>
      <c r="D78" s="2"/>
      <c r="E78" s="2"/>
      <c r="F78" s="2"/>
      <c r="G78" s="2"/>
      <c r="H78" s="2"/>
      <c r="I78" s="2"/>
      <c r="J78" s="2"/>
      <c r="K78" s="2"/>
      <c r="L78" s="2"/>
      <c r="M78" s="2"/>
      <c r="N78" s="2"/>
      <c r="O78" s="2"/>
      <c r="P78" s="2"/>
      <c r="Q78" s="2"/>
      <c r="R78" s="2"/>
      <c r="S78" s="2"/>
      <c r="T78" s="2"/>
      <c r="U78" s="2"/>
      <c r="V78" s="2"/>
      <c r="W78" s="2"/>
      <c r="X78" s="2"/>
      <c r="Y78" s="2"/>
      <c r="Z78" s="2"/>
    </row>
    <row r="79" spans="1:26" ht="31.5" customHeight="1">
      <c r="A79" s="86"/>
      <c r="B79" s="2"/>
      <c r="C79" s="2"/>
      <c r="D79" s="2"/>
      <c r="E79" s="2"/>
      <c r="F79" s="2"/>
      <c r="G79" s="2"/>
      <c r="H79" s="2"/>
      <c r="I79" s="2"/>
      <c r="J79" s="2"/>
      <c r="K79" s="2"/>
      <c r="L79" s="2"/>
      <c r="M79" s="2"/>
      <c r="N79" s="2"/>
      <c r="O79" s="2"/>
      <c r="P79" s="2"/>
      <c r="Q79" s="2"/>
      <c r="R79" s="2"/>
      <c r="S79" s="2"/>
      <c r="T79" s="2"/>
      <c r="U79" s="2"/>
      <c r="V79" s="2"/>
      <c r="W79" s="2"/>
      <c r="X79" s="2"/>
      <c r="Y79" s="2"/>
      <c r="Z79" s="2"/>
    </row>
    <row r="80" spans="1:26" ht="31.5" customHeight="1">
      <c r="A80" s="86"/>
      <c r="B80" s="2"/>
      <c r="C80" s="2"/>
      <c r="D80" s="2"/>
      <c r="E80" s="2"/>
      <c r="F80" s="2"/>
      <c r="G80" s="2"/>
      <c r="H80" s="2"/>
      <c r="I80" s="2"/>
      <c r="J80" s="2"/>
      <c r="K80" s="2"/>
      <c r="L80" s="2"/>
      <c r="M80" s="2"/>
      <c r="N80" s="2"/>
      <c r="O80" s="2"/>
      <c r="P80" s="2"/>
      <c r="Q80" s="2"/>
      <c r="R80" s="2"/>
      <c r="S80" s="2"/>
      <c r="T80" s="2"/>
      <c r="U80" s="2"/>
      <c r="V80" s="2"/>
      <c r="W80" s="2"/>
      <c r="X80" s="2"/>
      <c r="Y80" s="2"/>
      <c r="Z80" s="2"/>
    </row>
    <row r="81" spans="1:26" ht="31.5" customHeight="1">
      <c r="A81" s="86"/>
      <c r="B81" s="2"/>
      <c r="C81" s="2"/>
      <c r="D81" s="2"/>
      <c r="E81" s="2"/>
      <c r="F81" s="2"/>
      <c r="G81" s="2"/>
      <c r="H81" s="2"/>
      <c r="I81" s="2"/>
      <c r="J81" s="2"/>
      <c r="K81" s="2"/>
      <c r="L81" s="2"/>
      <c r="M81" s="2"/>
      <c r="N81" s="2"/>
      <c r="O81" s="2"/>
      <c r="P81" s="2"/>
      <c r="Q81" s="2"/>
      <c r="R81" s="2"/>
      <c r="S81" s="2"/>
      <c r="T81" s="2"/>
      <c r="U81" s="2"/>
      <c r="V81" s="2"/>
      <c r="W81" s="2"/>
      <c r="X81" s="2"/>
      <c r="Y81" s="2"/>
      <c r="Z81" s="2"/>
    </row>
    <row r="82" spans="1:26" ht="31.5" customHeight="1">
      <c r="A82" s="86"/>
      <c r="B82" s="2"/>
      <c r="C82" s="2"/>
      <c r="D82" s="2"/>
      <c r="E82" s="2"/>
      <c r="F82" s="2"/>
      <c r="G82" s="2"/>
      <c r="H82" s="2"/>
      <c r="I82" s="2"/>
      <c r="J82" s="2"/>
      <c r="K82" s="2"/>
      <c r="L82" s="2"/>
      <c r="M82" s="2"/>
      <c r="N82" s="2"/>
      <c r="O82" s="2"/>
      <c r="P82" s="2"/>
      <c r="Q82" s="2"/>
      <c r="R82" s="2"/>
      <c r="S82" s="2"/>
      <c r="T82" s="2"/>
      <c r="U82" s="2"/>
      <c r="V82" s="2"/>
      <c r="W82" s="2"/>
      <c r="X82" s="2"/>
      <c r="Y82" s="2"/>
      <c r="Z82" s="2"/>
    </row>
    <row r="83" spans="1:26" ht="31.5" customHeight="1">
      <c r="A83" s="86"/>
      <c r="B83" s="2"/>
      <c r="C83" s="2"/>
      <c r="D83" s="2"/>
      <c r="E83" s="2"/>
      <c r="F83" s="2"/>
      <c r="G83" s="2"/>
      <c r="H83" s="2"/>
      <c r="I83" s="2"/>
      <c r="J83" s="2"/>
      <c r="K83" s="2"/>
      <c r="L83" s="2"/>
      <c r="M83" s="2"/>
      <c r="N83" s="2"/>
      <c r="O83" s="2"/>
      <c r="P83" s="2"/>
      <c r="Q83" s="2"/>
      <c r="R83" s="2"/>
      <c r="S83" s="2"/>
      <c r="T83" s="2"/>
      <c r="U83" s="2"/>
      <c r="V83" s="2"/>
      <c r="W83" s="2"/>
      <c r="X83" s="2"/>
      <c r="Y83" s="2"/>
      <c r="Z83" s="2"/>
    </row>
    <row r="84" spans="1:26" ht="31.5" customHeight="1">
      <c r="A84" s="86"/>
      <c r="B84" s="2"/>
      <c r="C84" s="2"/>
      <c r="D84" s="2"/>
      <c r="E84" s="2"/>
      <c r="F84" s="2"/>
      <c r="G84" s="2"/>
      <c r="H84" s="2"/>
      <c r="I84" s="2"/>
      <c r="J84" s="2"/>
      <c r="K84" s="2"/>
      <c r="L84" s="2"/>
      <c r="M84" s="2"/>
      <c r="N84" s="2"/>
      <c r="O84" s="2"/>
      <c r="P84" s="2"/>
      <c r="Q84" s="2"/>
      <c r="R84" s="2"/>
      <c r="S84" s="2"/>
      <c r="T84" s="2"/>
      <c r="U84" s="2"/>
      <c r="V84" s="2"/>
      <c r="W84" s="2"/>
      <c r="X84" s="2"/>
      <c r="Y84" s="2"/>
      <c r="Z84" s="2"/>
    </row>
    <row r="85" spans="1:26" ht="31.5" customHeight="1">
      <c r="A85" s="86"/>
      <c r="B85" s="2"/>
      <c r="C85" s="2"/>
      <c r="D85" s="2"/>
      <c r="E85" s="2"/>
      <c r="F85" s="2"/>
      <c r="G85" s="2"/>
      <c r="H85" s="2"/>
      <c r="I85" s="2"/>
      <c r="J85" s="2"/>
      <c r="K85" s="2"/>
      <c r="L85" s="2"/>
      <c r="M85" s="2"/>
      <c r="N85" s="2"/>
      <c r="O85" s="2"/>
      <c r="P85" s="2"/>
      <c r="Q85" s="2"/>
      <c r="R85" s="2"/>
      <c r="S85" s="2"/>
      <c r="T85" s="2"/>
      <c r="U85" s="2"/>
      <c r="V85" s="2"/>
      <c r="W85" s="2"/>
      <c r="X85" s="2"/>
      <c r="Y85" s="2"/>
      <c r="Z85" s="2"/>
    </row>
    <row r="86" spans="1:26" ht="31.5" customHeight="1">
      <c r="A86" s="86"/>
      <c r="B86" s="2"/>
      <c r="C86" s="2"/>
      <c r="D86" s="2"/>
      <c r="E86" s="2"/>
      <c r="F86" s="2"/>
      <c r="G86" s="2"/>
      <c r="H86" s="2"/>
      <c r="I86" s="2"/>
      <c r="J86" s="2"/>
      <c r="K86" s="2"/>
      <c r="L86" s="2"/>
      <c r="M86" s="2"/>
      <c r="N86" s="2"/>
      <c r="O86" s="2"/>
      <c r="P86" s="2"/>
      <c r="Q86" s="2"/>
      <c r="R86" s="2"/>
      <c r="S86" s="2"/>
      <c r="T86" s="2"/>
      <c r="U86" s="2"/>
      <c r="V86" s="2"/>
      <c r="W86" s="2"/>
      <c r="X86" s="2"/>
      <c r="Y86" s="2"/>
      <c r="Z86" s="2"/>
    </row>
    <row r="87" spans="1:26" ht="31.5" customHeight="1">
      <c r="A87" s="86"/>
      <c r="B87" s="2"/>
      <c r="C87" s="2"/>
      <c r="D87" s="2"/>
      <c r="E87" s="2"/>
      <c r="F87" s="2"/>
      <c r="G87" s="2"/>
      <c r="H87" s="2"/>
      <c r="I87" s="2"/>
      <c r="J87" s="2"/>
      <c r="K87" s="2"/>
      <c r="L87" s="2"/>
      <c r="M87" s="2"/>
      <c r="N87" s="2"/>
      <c r="O87" s="2"/>
      <c r="P87" s="2"/>
      <c r="Q87" s="2"/>
      <c r="R87" s="2"/>
      <c r="S87" s="2"/>
      <c r="T87" s="2"/>
      <c r="U87" s="2"/>
      <c r="V87" s="2"/>
      <c r="W87" s="2"/>
      <c r="X87" s="2"/>
      <c r="Y87" s="2"/>
      <c r="Z87" s="2"/>
    </row>
    <row r="88" spans="1:26" ht="31.5" customHeight="1">
      <c r="A88" s="86"/>
      <c r="B88" s="2"/>
      <c r="C88" s="2"/>
      <c r="D88" s="2"/>
      <c r="E88" s="2"/>
      <c r="F88" s="2"/>
      <c r="G88" s="2"/>
      <c r="H88" s="2"/>
      <c r="I88" s="2"/>
      <c r="J88" s="2"/>
      <c r="K88" s="2"/>
      <c r="L88" s="2"/>
      <c r="M88" s="2"/>
      <c r="N88" s="2"/>
      <c r="O88" s="2"/>
      <c r="P88" s="2"/>
      <c r="Q88" s="2"/>
      <c r="R88" s="2"/>
      <c r="S88" s="2"/>
      <c r="T88" s="2"/>
      <c r="U88" s="2"/>
      <c r="V88" s="2"/>
      <c r="W88" s="2"/>
      <c r="X88" s="2"/>
      <c r="Y88" s="2"/>
      <c r="Z88" s="2"/>
    </row>
    <row r="89" spans="1:26" ht="31.5" customHeight="1">
      <c r="A89" s="86"/>
      <c r="B89" s="2"/>
      <c r="C89" s="2"/>
      <c r="D89" s="2"/>
      <c r="E89" s="2"/>
      <c r="F89" s="2"/>
      <c r="G89" s="2"/>
      <c r="H89" s="2"/>
      <c r="I89" s="2"/>
      <c r="J89" s="2"/>
      <c r="K89" s="2"/>
      <c r="L89" s="2"/>
      <c r="M89" s="2"/>
      <c r="N89" s="2"/>
      <c r="O89" s="2"/>
      <c r="P89" s="2"/>
      <c r="Q89" s="2"/>
      <c r="R89" s="2"/>
      <c r="S89" s="2"/>
      <c r="T89" s="2"/>
      <c r="U89" s="2"/>
      <c r="V89" s="2"/>
      <c r="W89" s="2"/>
      <c r="X89" s="2"/>
      <c r="Y89" s="2"/>
      <c r="Z89" s="2"/>
    </row>
    <row r="90" spans="1:26" ht="31.5" customHeight="1">
      <c r="A90" s="86"/>
      <c r="B90" s="2"/>
      <c r="C90" s="2"/>
      <c r="D90" s="2"/>
      <c r="E90" s="2"/>
      <c r="F90" s="2"/>
      <c r="G90" s="2"/>
      <c r="H90" s="2"/>
      <c r="I90" s="2"/>
      <c r="J90" s="2"/>
      <c r="K90" s="2"/>
      <c r="L90" s="2"/>
      <c r="M90" s="2"/>
      <c r="N90" s="2"/>
      <c r="O90" s="2"/>
      <c r="P90" s="2"/>
      <c r="Q90" s="2"/>
      <c r="R90" s="2"/>
      <c r="S90" s="2"/>
      <c r="T90" s="2"/>
      <c r="U90" s="2"/>
      <c r="V90" s="2"/>
      <c r="W90" s="2"/>
      <c r="X90" s="2"/>
      <c r="Y90" s="2"/>
      <c r="Z90" s="2"/>
    </row>
    <row r="91" spans="1:26" ht="31.5" customHeight="1">
      <c r="A91" s="86"/>
      <c r="B91" s="2"/>
      <c r="C91" s="2"/>
      <c r="D91" s="2"/>
      <c r="E91" s="2"/>
      <c r="F91" s="2"/>
      <c r="G91" s="2"/>
      <c r="H91" s="2"/>
      <c r="I91" s="2"/>
      <c r="J91" s="2"/>
      <c r="K91" s="2"/>
      <c r="L91" s="2"/>
      <c r="M91" s="2"/>
      <c r="N91" s="2"/>
      <c r="O91" s="2"/>
      <c r="P91" s="2"/>
      <c r="Q91" s="2"/>
      <c r="R91" s="2"/>
      <c r="S91" s="2"/>
      <c r="T91" s="2"/>
      <c r="U91" s="2"/>
      <c r="V91" s="2"/>
      <c r="W91" s="2"/>
      <c r="X91" s="2"/>
      <c r="Y91" s="2"/>
      <c r="Z91" s="2"/>
    </row>
    <row r="92" spans="1:26" ht="31.5" customHeight="1">
      <c r="A92" s="86"/>
      <c r="B92" s="2"/>
      <c r="C92" s="2"/>
      <c r="D92" s="2"/>
      <c r="E92" s="2"/>
      <c r="F92" s="2"/>
      <c r="G92" s="2"/>
      <c r="H92" s="2"/>
      <c r="I92" s="2"/>
      <c r="J92" s="2"/>
      <c r="K92" s="2"/>
      <c r="L92" s="2"/>
      <c r="M92" s="2"/>
      <c r="N92" s="2"/>
      <c r="O92" s="2"/>
      <c r="P92" s="2"/>
      <c r="Q92" s="2"/>
      <c r="R92" s="2"/>
      <c r="S92" s="2"/>
      <c r="T92" s="2"/>
      <c r="U92" s="2"/>
      <c r="V92" s="2"/>
      <c r="W92" s="2"/>
      <c r="X92" s="2"/>
      <c r="Y92" s="2"/>
      <c r="Z92" s="2"/>
    </row>
    <row r="93" spans="1:26" ht="31.5" customHeight="1">
      <c r="A93" s="86"/>
      <c r="B93" s="2"/>
      <c r="C93" s="2"/>
      <c r="D93" s="2"/>
      <c r="E93" s="2"/>
      <c r="F93" s="2"/>
      <c r="G93" s="2"/>
      <c r="H93" s="2"/>
      <c r="I93" s="2"/>
      <c r="J93" s="2"/>
      <c r="K93" s="2"/>
      <c r="L93" s="2"/>
      <c r="M93" s="2"/>
      <c r="N93" s="2"/>
      <c r="O93" s="2"/>
      <c r="P93" s="2"/>
      <c r="Q93" s="2"/>
      <c r="R93" s="2"/>
      <c r="S93" s="2"/>
      <c r="T93" s="2"/>
      <c r="U93" s="2"/>
      <c r="V93" s="2"/>
      <c r="W93" s="2"/>
      <c r="X93" s="2"/>
      <c r="Y93" s="2"/>
      <c r="Z93" s="2"/>
    </row>
    <row r="94" spans="1:26" ht="31.5" customHeight="1">
      <c r="A94" s="86"/>
      <c r="B94" s="2"/>
      <c r="C94" s="2"/>
      <c r="D94" s="2"/>
      <c r="E94" s="2"/>
      <c r="F94" s="2"/>
      <c r="G94" s="2"/>
      <c r="H94" s="2"/>
      <c r="I94" s="2"/>
      <c r="J94" s="2"/>
      <c r="K94" s="2"/>
      <c r="L94" s="2"/>
      <c r="M94" s="2"/>
      <c r="N94" s="2"/>
      <c r="O94" s="2"/>
      <c r="P94" s="2"/>
      <c r="Q94" s="2"/>
      <c r="R94" s="2"/>
      <c r="S94" s="2"/>
      <c r="T94" s="2"/>
      <c r="U94" s="2"/>
      <c r="V94" s="2"/>
      <c r="W94" s="2"/>
      <c r="X94" s="2"/>
      <c r="Y94" s="2"/>
      <c r="Z94" s="2"/>
    </row>
    <row r="95" spans="1:26" ht="31.5" customHeight="1">
      <c r="A95" s="86"/>
      <c r="B95" s="2"/>
      <c r="C95" s="2"/>
      <c r="D95" s="2"/>
      <c r="E95" s="2"/>
      <c r="F95" s="2"/>
      <c r="G95" s="2"/>
      <c r="H95" s="2"/>
      <c r="I95" s="2"/>
      <c r="J95" s="2"/>
      <c r="K95" s="2"/>
      <c r="L95" s="2"/>
      <c r="M95" s="2"/>
      <c r="N95" s="2"/>
      <c r="O95" s="2"/>
      <c r="P95" s="2"/>
      <c r="Q95" s="2"/>
      <c r="R95" s="2"/>
      <c r="S95" s="2"/>
      <c r="T95" s="2"/>
      <c r="U95" s="2"/>
      <c r="V95" s="2"/>
      <c r="W95" s="2"/>
      <c r="X95" s="2"/>
      <c r="Y95" s="2"/>
      <c r="Z95" s="2"/>
    </row>
    <row r="96" spans="1:26" ht="31.5" customHeight="1">
      <c r="A96" s="86"/>
      <c r="B96" s="2"/>
      <c r="C96" s="2"/>
      <c r="D96" s="2"/>
      <c r="E96" s="2"/>
      <c r="F96" s="2"/>
      <c r="G96" s="2"/>
      <c r="H96" s="2"/>
      <c r="I96" s="2"/>
      <c r="J96" s="2"/>
      <c r="K96" s="2"/>
      <c r="L96" s="2"/>
      <c r="M96" s="2"/>
      <c r="N96" s="2"/>
      <c r="O96" s="2"/>
      <c r="P96" s="2"/>
      <c r="Q96" s="2"/>
      <c r="R96" s="2"/>
      <c r="S96" s="2"/>
      <c r="T96" s="2"/>
      <c r="U96" s="2"/>
      <c r="V96" s="2"/>
      <c r="W96" s="2"/>
      <c r="X96" s="2"/>
      <c r="Y96" s="2"/>
      <c r="Z96" s="2"/>
    </row>
    <row r="97" spans="1:26" ht="31.5" customHeight="1">
      <c r="A97" s="86"/>
      <c r="B97" s="2"/>
      <c r="C97" s="2"/>
      <c r="D97" s="2"/>
      <c r="E97" s="2"/>
      <c r="F97" s="2"/>
      <c r="G97" s="2"/>
      <c r="H97" s="2"/>
      <c r="I97" s="2"/>
      <c r="J97" s="2"/>
      <c r="K97" s="2"/>
      <c r="L97" s="2"/>
      <c r="M97" s="2"/>
      <c r="N97" s="2"/>
      <c r="O97" s="2"/>
      <c r="P97" s="2"/>
      <c r="Q97" s="2"/>
      <c r="R97" s="2"/>
      <c r="S97" s="2"/>
      <c r="T97" s="2"/>
      <c r="U97" s="2"/>
      <c r="V97" s="2"/>
      <c r="W97" s="2"/>
      <c r="X97" s="2"/>
      <c r="Y97" s="2"/>
      <c r="Z97" s="2"/>
    </row>
    <row r="98" spans="1:26" ht="31.5" customHeight="1">
      <c r="A98" s="86"/>
      <c r="B98" s="2"/>
      <c r="C98" s="2"/>
      <c r="D98" s="2"/>
      <c r="E98" s="2"/>
      <c r="F98" s="2"/>
      <c r="G98" s="2"/>
      <c r="H98" s="2"/>
      <c r="I98" s="2"/>
      <c r="J98" s="2"/>
      <c r="K98" s="2"/>
      <c r="L98" s="2"/>
      <c r="M98" s="2"/>
      <c r="N98" s="2"/>
      <c r="O98" s="2"/>
      <c r="P98" s="2"/>
      <c r="Q98" s="2"/>
      <c r="R98" s="2"/>
      <c r="S98" s="2"/>
      <c r="T98" s="2"/>
      <c r="U98" s="2"/>
      <c r="V98" s="2"/>
      <c r="W98" s="2"/>
      <c r="X98" s="2"/>
      <c r="Y98" s="2"/>
      <c r="Z98" s="2"/>
    </row>
    <row r="99" spans="1:26" ht="31.5" customHeight="1">
      <c r="A99" s="86"/>
      <c r="B99" s="2"/>
      <c r="C99" s="2"/>
      <c r="D99" s="2"/>
      <c r="E99" s="2"/>
      <c r="F99" s="2"/>
      <c r="G99" s="2"/>
      <c r="H99" s="2"/>
      <c r="I99" s="2"/>
      <c r="J99" s="2"/>
      <c r="K99" s="2"/>
      <c r="L99" s="2"/>
      <c r="M99" s="2"/>
      <c r="N99" s="2"/>
      <c r="O99" s="2"/>
      <c r="P99" s="2"/>
      <c r="Q99" s="2"/>
      <c r="R99" s="2"/>
      <c r="S99" s="2"/>
      <c r="T99" s="2"/>
      <c r="U99" s="2"/>
      <c r="V99" s="2"/>
      <c r="W99" s="2"/>
      <c r="X99" s="2"/>
      <c r="Y99" s="2"/>
      <c r="Z99" s="2"/>
    </row>
    <row r="100" spans="1:26" ht="31.5" customHeight="1">
      <c r="A100" s="86"/>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31.5" customHeight="1">
      <c r="A101" s="86"/>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31.5" customHeight="1">
      <c r="A102" s="86"/>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31.5" customHeight="1">
      <c r="A103" s="86"/>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31.5" customHeight="1">
      <c r="A104" s="86"/>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31.5" customHeight="1">
      <c r="A105" s="86"/>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31.5" customHeight="1">
      <c r="A106" s="86"/>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31.5" customHeight="1">
      <c r="A107" s="86"/>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31.5" customHeight="1">
      <c r="A108" s="86"/>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31.5" customHeight="1">
      <c r="A109" s="86"/>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31.5" customHeight="1">
      <c r="A110" s="86"/>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31.5" customHeight="1">
      <c r="A111" s="86"/>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31.5" customHeight="1">
      <c r="A112" s="86"/>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31.5" customHeight="1">
      <c r="A113" s="86"/>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31.5" customHeight="1">
      <c r="A114" s="86"/>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31.5" customHeight="1">
      <c r="A115" s="86"/>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31.5" customHeight="1">
      <c r="A116" s="86"/>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31.5" customHeight="1">
      <c r="A117" s="86"/>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31.5" customHeight="1">
      <c r="A118" s="86"/>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31.5" customHeight="1">
      <c r="A119" s="86"/>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31.5" customHeight="1">
      <c r="A120" s="86"/>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31.5" customHeight="1">
      <c r="A121" s="86"/>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31.5" customHeight="1">
      <c r="A122" s="86"/>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31.5" customHeight="1">
      <c r="A123" s="86"/>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31.5" customHeight="1">
      <c r="A124" s="86"/>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31.5" customHeight="1">
      <c r="A125" s="86"/>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31.5" customHeight="1">
      <c r="A126" s="86"/>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31.5" customHeight="1">
      <c r="A127" s="86"/>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31.5" customHeight="1">
      <c r="A128" s="86"/>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31.5" customHeight="1">
      <c r="A129" s="86"/>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31.5" customHeight="1">
      <c r="A130" s="86"/>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31.5" customHeight="1">
      <c r="A131" s="86"/>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31.5" customHeight="1">
      <c r="A132" s="86"/>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31.5" customHeight="1">
      <c r="A133" s="86"/>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31.5" customHeight="1">
      <c r="A134" s="86"/>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31.5" customHeight="1">
      <c r="A135" s="86"/>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31.5" customHeight="1">
      <c r="A136" s="86"/>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31.5" customHeight="1">
      <c r="A137" s="86"/>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31.5" customHeight="1">
      <c r="A138" s="86"/>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31.5" customHeight="1">
      <c r="A139" s="86"/>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31.5" customHeight="1">
      <c r="A140" s="86"/>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31.5" customHeight="1">
      <c r="A141" s="86"/>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31.5" customHeight="1">
      <c r="A142" s="86"/>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31.5" customHeight="1">
      <c r="A143" s="86"/>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31.5" customHeight="1">
      <c r="A144" s="86"/>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31.5" customHeight="1">
      <c r="A145" s="86"/>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31.5" customHeight="1">
      <c r="A146" s="86"/>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31.5" customHeight="1">
      <c r="A147" s="86"/>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31.5" customHeight="1">
      <c r="A148" s="86"/>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31.5" customHeight="1">
      <c r="A149" s="86"/>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31.5" customHeight="1">
      <c r="A150" s="86"/>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31.5" customHeight="1">
      <c r="A151" s="86"/>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31.5" customHeight="1">
      <c r="A152" s="86"/>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31.5" customHeight="1">
      <c r="A153" s="86"/>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31.5" customHeight="1">
      <c r="A154" s="86"/>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31.5" customHeight="1">
      <c r="A155" s="86"/>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31.5" customHeight="1">
      <c r="A156" s="86"/>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31.5" customHeight="1">
      <c r="A157" s="86"/>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31.5" customHeight="1">
      <c r="A158" s="86"/>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31.5" customHeight="1">
      <c r="A159" s="86"/>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31.5" customHeight="1">
      <c r="A160" s="86"/>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31.5" customHeight="1">
      <c r="A161" s="86"/>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31.5" customHeight="1">
      <c r="A162" s="86"/>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31.5" customHeight="1">
      <c r="A163" s="86"/>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31.5" customHeight="1">
      <c r="A164" s="86"/>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31.5" customHeight="1">
      <c r="A165" s="86"/>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31.5" customHeight="1">
      <c r="A166" s="86"/>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31.5" customHeight="1">
      <c r="A167" s="86"/>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31.5" customHeight="1">
      <c r="A168" s="86"/>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31.5" customHeight="1">
      <c r="A169" s="86"/>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31.5" customHeight="1">
      <c r="A170" s="86"/>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31.5" customHeight="1">
      <c r="A171" s="86"/>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31.5" customHeight="1">
      <c r="A172" s="86"/>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31.5" customHeight="1">
      <c r="A173" s="86"/>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31.5" customHeight="1">
      <c r="A174" s="86"/>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31.5" customHeight="1">
      <c r="A175" s="86"/>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31.5" customHeight="1">
      <c r="A176" s="86"/>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31.5" customHeight="1">
      <c r="A177" s="86"/>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31.5" customHeight="1">
      <c r="A178" s="86"/>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31.5" customHeight="1">
      <c r="A179" s="86"/>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31.5" customHeight="1">
      <c r="A180" s="86"/>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31.5" customHeight="1">
      <c r="A181" s="86"/>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31.5" customHeight="1">
      <c r="A182" s="86"/>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31.5" customHeight="1">
      <c r="A183" s="86"/>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31.5" customHeight="1">
      <c r="A184" s="86"/>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31.5" customHeight="1">
      <c r="A185" s="86"/>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31.5" customHeight="1">
      <c r="A186" s="86"/>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31.5" customHeight="1">
      <c r="A187" s="86"/>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31.5" customHeight="1">
      <c r="A188" s="86"/>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31.5" customHeight="1">
      <c r="A189" s="86"/>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31.5" customHeight="1">
      <c r="A190" s="86"/>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31.5" customHeight="1">
      <c r="A191" s="86"/>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31.5" customHeight="1">
      <c r="A192" s="86"/>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31.5" customHeight="1">
      <c r="A193" s="86"/>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31.5" customHeight="1">
      <c r="A194" s="86"/>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31.5" customHeight="1">
      <c r="A195" s="86"/>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31.5" customHeight="1">
      <c r="A196" s="86"/>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31.5" customHeight="1">
      <c r="A197" s="86"/>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31.5" customHeight="1">
      <c r="A198" s="86"/>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31.5" customHeight="1">
      <c r="A199" s="86"/>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31.5" customHeight="1">
      <c r="A200" s="86"/>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31.5" customHeight="1">
      <c r="A201" s="86"/>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31.5" customHeight="1">
      <c r="A202" s="86"/>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31.5" customHeight="1">
      <c r="A203" s="86"/>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31.5" customHeight="1">
      <c r="A204" s="86"/>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31.5" customHeight="1">
      <c r="A205" s="86"/>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31.5" customHeight="1">
      <c r="A206" s="86"/>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31.5" customHeight="1">
      <c r="A207" s="86"/>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31.5" customHeight="1">
      <c r="A208" s="86"/>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31.5" customHeight="1">
      <c r="A209" s="86"/>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31.5" customHeight="1">
      <c r="A210" s="86"/>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31.5" customHeight="1">
      <c r="A211" s="86"/>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31.5" customHeight="1">
      <c r="A212" s="86"/>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31.5" customHeight="1">
      <c r="A213" s="86"/>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31.5" customHeight="1">
      <c r="A214" s="86"/>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31.5" customHeight="1">
      <c r="A215" s="86"/>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31.5" customHeight="1">
      <c r="A216" s="86"/>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31.5" customHeight="1">
      <c r="A217" s="86"/>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31.5" customHeight="1">
      <c r="A218" s="86"/>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31.5" customHeight="1">
      <c r="A219" s="86"/>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31.5" customHeight="1">
      <c r="A220" s="86"/>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31.5" customHeight="1">
      <c r="A221" s="86"/>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31.5" customHeight="1">
      <c r="A222" s="86"/>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31.5" customHeight="1">
      <c r="A223" s="86"/>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31.5" customHeight="1">
      <c r="A224" s="86"/>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31.5" customHeight="1">
      <c r="A225" s="86"/>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31.5" customHeight="1">
      <c r="A226" s="86"/>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31.5" customHeight="1"/>
    <row r="228" spans="1:26" ht="31.5" customHeight="1"/>
    <row r="229" spans="1:26" ht="31.5" customHeight="1"/>
    <row r="230" spans="1:26" ht="31.5" customHeight="1"/>
    <row r="231" spans="1:26" ht="31.5" customHeight="1"/>
    <row r="232" spans="1:26" ht="31.5" customHeight="1"/>
    <row r="233" spans="1:26" ht="31.5" customHeight="1"/>
    <row r="234" spans="1:26" ht="31.5" customHeight="1"/>
    <row r="235" spans="1:26" ht="31.5" customHeight="1"/>
    <row r="236" spans="1:26" ht="31.5" customHeight="1"/>
    <row r="237" spans="1:26" ht="31.5" customHeight="1"/>
    <row r="238" spans="1:26" ht="31.5" customHeight="1"/>
    <row r="239" spans="1:26" ht="31.5" customHeight="1"/>
    <row r="240" spans="1:26" ht="31.5" customHeight="1"/>
    <row r="241" ht="31.5" customHeight="1"/>
    <row r="242" ht="31.5" customHeight="1"/>
    <row r="243" ht="31.5" customHeight="1"/>
    <row r="244" ht="31.5" customHeight="1"/>
    <row r="245" ht="31.5" customHeight="1"/>
    <row r="246" ht="31.5" customHeight="1"/>
    <row r="247" ht="31.5" customHeight="1"/>
    <row r="248" ht="31.5" customHeight="1"/>
    <row r="249" ht="31.5" customHeight="1"/>
    <row r="250" ht="31.5" customHeight="1"/>
    <row r="251" ht="31.5" customHeight="1"/>
    <row r="252" ht="31.5" customHeight="1"/>
    <row r="253" ht="31.5" customHeight="1"/>
    <row r="254" ht="31.5" customHeight="1"/>
    <row r="255" ht="31.5" customHeight="1"/>
    <row r="256" ht="31.5" customHeight="1"/>
    <row r="257" ht="31.5" customHeight="1"/>
    <row r="258" ht="31.5" customHeight="1"/>
    <row r="259" ht="31.5" customHeight="1"/>
    <row r="260" ht="31.5" customHeight="1"/>
    <row r="261" ht="31.5" customHeight="1"/>
    <row r="262" ht="31.5" customHeight="1"/>
    <row r="263" ht="31.5" customHeight="1"/>
    <row r="264" ht="31.5" customHeight="1"/>
    <row r="265" ht="31.5" customHeight="1"/>
    <row r="266" ht="31.5" customHeight="1"/>
    <row r="267" ht="31.5" customHeight="1"/>
    <row r="268" ht="31.5" customHeight="1"/>
    <row r="269" ht="31.5" customHeight="1"/>
    <row r="270" ht="31.5" customHeight="1"/>
    <row r="271" ht="31.5" customHeight="1"/>
    <row r="272" ht="31.5" customHeight="1"/>
    <row r="273" ht="31.5" customHeight="1"/>
    <row r="274" ht="31.5" customHeight="1"/>
    <row r="275" ht="31.5" customHeight="1"/>
    <row r="276" ht="31.5" customHeight="1"/>
    <row r="277" ht="31.5" customHeight="1"/>
    <row r="278" ht="31.5" customHeight="1"/>
    <row r="279" ht="31.5" customHeight="1"/>
    <row r="280" ht="31.5" customHeight="1"/>
    <row r="281" ht="31.5" customHeight="1"/>
    <row r="282" ht="31.5" customHeight="1"/>
    <row r="283" ht="31.5" customHeight="1"/>
    <row r="284" ht="31.5" customHeight="1"/>
    <row r="285" ht="31.5" customHeight="1"/>
    <row r="286" ht="31.5" customHeight="1"/>
    <row r="287" ht="31.5" customHeight="1"/>
    <row r="288" ht="31.5" customHeight="1"/>
    <row r="289" ht="31.5" customHeight="1"/>
    <row r="290" ht="31.5" customHeight="1"/>
    <row r="291" ht="31.5" customHeight="1"/>
    <row r="292" ht="31.5" customHeight="1"/>
    <row r="293" ht="31.5" customHeight="1"/>
    <row r="294" ht="31.5" customHeight="1"/>
    <row r="295" ht="31.5" customHeight="1"/>
    <row r="296" ht="31.5" customHeight="1"/>
    <row r="297" ht="31.5" customHeight="1"/>
    <row r="298" ht="31.5" customHeight="1"/>
    <row r="299" ht="31.5" customHeight="1"/>
    <row r="300" ht="31.5" customHeight="1"/>
    <row r="301" ht="31.5" customHeight="1"/>
    <row r="302" ht="31.5" customHeight="1"/>
    <row r="303" ht="31.5" customHeight="1"/>
    <row r="304" ht="31.5" customHeight="1"/>
    <row r="305" ht="31.5" customHeight="1"/>
    <row r="306" ht="31.5" customHeight="1"/>
    <row r="307" ht="31.5" customHeight="1"/>
    <row r="308" ht="31.5" customHeight="1"/>
    <row r="309" ht="31.5" customHeight="1"/>
    <row r="310" ht="31.5" customHeight="1"/>
    <row r="311" ht="31.5" customHeight="1"/>
    <row r="312" ht="31.5" customHeight="1"/>
    <row r="313" ht="31.5" customHeight="1"/>
    <row r="314" ht="31.5" customHeight="1"/>
    <row r="315" ht="31.5" customHeight="1"/>
    <row r="316" ht="31.5" customHeight="1"/>
    <row r="317" ht="31.5" customHeight="1"/>
    <row r="318" ht="31.5" customHeight="1"/>
    <row r="319" ht="31.5" customHeight="1"/>
    <row r="320" ht="31.5" customHeight="1"/>
    <row r="321" ht="31.5" customHeight="1"/>
    <row r="322" ht="31.5" customHeight="1"/>
    <row r="323" ht="31.5" customHeight="1"/>
    <row r="324" ht="31.5" customHeight="1"/>
    <row r="325" ht="31.5" customHeight="1"/>
    <row r="326" ht="31.5" customHeight="1"/>
    <row r="327" ht="31.5" customHeight="1"/>
    <row r="328" ht="31.5" customHeight="1"/>
    <row r="329" ht="31.5" customHeight="1"/>
    <row r="330" ht="31.5" customHeight="1"/>
    <row r="331" ht="31.5" customHeight="1"/>
    <row r="332" ht="31.5" customHeight="1"/>
    <row r="333" ht="31.5" customHeight="1"/>
    <row r="334" ht="31.5" customHeight="1"/>
    <row r="335" ht="31.5" customHeight="1"/>
    <row r="336" ht="31.5" customHeight="1"/>
    <row r="337" ht="31.5" customHeight="1"/>
    <row r="338" ht="31.5" customHeight="1"/>
    <row r="339" ht="31.5" customHeight="1"/>
    <row r="340" ht="31.5" customHeight="1"/>
    <row r="341" ht="31.5" customHeight="1"/>
    <row r="342" ht="31.5" customHeight="1"/>
    <row r="343" ht="31.5" customHeight="1"/>
    <row r="344" ht="31.5" customHeight="1"/>
    <row r="345" ht="31.5" customHeight="1"/>
    <row r="346" ht="31.5" customHeight="1"/>
    <row r="347" ht="31.5" customHeight="1"/>
    <row r="348" ht="31.5" customHeight="1"/>
    <row r="349" ht="31.5" customHeight="1"/>
    <row r="350" ht="31.5" customHeight="1"/>
    <row r="351" ht="31.5" customHeight="1"/>
    <row r="352" ht="31.5" customHeight="1"/>
    <row r="353" ht="31.5" customHeight="1"/>
    <row r="354" ht="31.5" customHeight="1"/>
    <row r="355" ht="31.5" customHeight="1"/>
    <row r="356" ht="31.5" customHeight="1"/>
    <row r="357" ht="31.5" customHeight="1"/>
    <row r="358" ht="31.5" customHeight="1"/>
    <row r="359" ht="31.5" customHeight="1"/>
    <row r="360" ht="31.5" customHeight="1"/>
    <row r="361" ht="31.5" customHeight="1"/>
    <row r="362" ht="31.5" customHeight="1"/>
    <row r="363" ht="31.5" customHeight="1"/>
    <row r="364" ht="31.5" customHeight="1"/>
    <row r="365" ht="31.5" customHeight="1"/>
    <row r="366" ht="31.5" customHeight="1"/>
    <row r="367" ht="31.5" customHeight="1"/>
    <row r="368" ht="31.5" customHeight="1"/>
    <row r="369" ht="31.5" customHeight="1"/>
    <row r="370" ht="31.5" customHeight="1"/>
    <row r="371" ht="31.5" customHeight="1"/>
    <row r="372" ht="31.5" customHeight="1"/>
    <row r="373" ht="31.5" customHeight="1"/>
    <row r="374" ht="31.5" customHeight="1"/>
    <row r="375" ht="31.5" customHeight="1"/>
    <row r="376" ht="31.5" customHeight="1"/>
    <row r="377" ht="31.5" customHeight="1"/>
    <row r="378" ht="31.5" customHeight="1"/>
    <row r="379" ht="31.5" customHeight="1"/>
    <row r="380" ht="31.5" customHeight="1"/>
    <row r="381" ht="31.5" customHeight="1"/>
    <row r="382" ht="31.5" customHeight="1"/>
    <row r="383" ht="31.5" customHeight="1"/>
    <row r="384" ht="31.5" customHeight="1"/>
    <row r="385" ht="31.5" customHeight="1"/>
    <row r="386" ht="31.5" customHeight="1"/>
    <row r="387" ht="31.5" customHeight="1"/>
    <row r="388" ht="31.5" customHeight="1"/>
    <row r="389" ht="31.5" customHeight="1"/>
    <row r="390" ht="31.5" customHeight="1"/>
    <row r="391" ht="31.5" customHeight="1"/>
    <row r="392" ht="31.5" customHeight="1"/>
    <row r="393" ht="31.5" customHeight="1"/>
    <row r="394" ht="31.5" customHeight="1"/>
    <row r="395" ht="31.5" customHeight="1"/>
    <row r="396" ht="31.5" customHeight="1"/>
    <row r="397" ht="31.5" customHeight="1"/>
    <row r="398" ht="31.5" customHeight="1"/>
    <row r="399" ht="31.5" customHeight="1"/>
    <row r="400" ht="31.5" customHeight="1"/>
    <row r="401" ht="31.5" customHeight="1"/>
    <row r="402" ht="31.5" customHeight="1"/>
    <row r="403" ht="31.5" customHeight="1"/>
    <row r="404" ht="31.5" customHeight="1"/>
    <row r="405" ht="31.5" customHeight="1"/>
    <row r="406" ht="31.5" customHeight="1"/>
    <row r="407" ht="31.5" customHeight="1"/>
    <row r="408" ht="31.5" customHeight="1"/>
    <row r="409" ht="31.5" customHeight="1"/>
    <row r="410" ht="31.5" customHeight="1"/>
    <row r="411" ht="31.5" customHeight="1"/>
    <row r="412" ht="31.5" customHeight="1"/>
    <row r="413" ht="31.5" customHeight="1"/>
    <row r="414" ht="31.5" customHeight="1"/>
    <row r="415" ht="31.5" customHeight="1"/>
    <row r="416" ht="31.5" customHeight="1"/>
    <row r="417" ht="31.5" customHeight="1"/>
    <row r="418" ht="31.5" customHeight="1"/>
    <row r="419" ht="31.5" customHeight="1"/>
    <row r="420" ht="31.5" customHeight="1"/>
    <row r="421" ht="31.5" customHeight="1"/>
    <row r="422" ht="31.5" customHeight="1"/>
    <row r="423" ht="31.5" customHeight="1"/>
    <row r="424" ht="31.5" customHeight="1"/>
    <row r="425" ht="31.5" customHeight="1"/>
    <row r="426" ht="31.5" customHeight="1"/>
    <row r="427" ht="31.5" customHeight="1"/>
    <row r="428" ht="31.5" customHeight="1"/>
    <row r="429" ht="31.5" customHeight="1"/>
    <row r="430" ht="31.5" customHeight="1"/>
    <row r="431" ht="31.5" customHeight="1"/>
    <row r="432" ht="31.5" customHeight="1"/>
    <row r="433" ht="31.5" customHeight="1"/>
    <row r="434" ht="31.5" customHeight="1"/>
    <row r="435" ht="31.5" customHeight="1"/>
    <row r="436" ht="31.5" customHeight="1"/>
    <row r="437" ht="31.5" customHeight="1"/>
    <row r="438" ht="31.5" customHeight="1"/>
    <row r="439" ht="31.5" customHeight="1"/>
    <row r="440" ht="31.5" customHeight="1"/>
    <row r="441" ht="31.5" customHeight="1"/>
    <row r="442" ht="31.5" customHeight="1"/>
    <row r="443" ht="31.5" customHeight="1"/>
    <row r="444" ht="31.5" customHeight="1"/>
    <row r="445" ht="31.5" customHeight="1"/>
    <row r="446" ht="31.5" customHeight="1"/>
    <row r="447" ht="31.5" customHeight="1"/>
    <row r="448" ht="31.5" customHeight="1"/>
    <row r="449" ht="31.5" customHeight="1"/>
    <row r="450" ht="31.5" customHeight="1"/>
    <row r="451" ht="31.5" customHeight="1"/>
    <row r="452" ht="31.5" customHeight="1"/>
    <row r="453" ht="31.5" customHeight="1"/>
    <row r="454" ht="31.5" customHeight="1"/>
    <row r="455" ht="31.5" customHeight="1"/>
    <row r="456" ht="31.5" customHeight="1"/>
    <row r="457" ht="31.5" customHeight="1"/>
    <row r="458" ht="31.5" customHeight="1"/>
    <row r="459" ht="31.5" customHeight="1"/>
    <row r="460" ht="31.5" customHeight="1"/>
    <row r="461" ht="31.5" customHeight="1"/>
    <row r="462" ht="31.5" customHeight="1"/>
    <row r="463" ht="31.5" customHeight="1"/>
    <row r="464" ht="31.5" customHeight="1"/>
    <row r="465" ht="31.5" customHeight="1"/>
    <row r="466" ht="31.5" customHeight="1"/>
    <row r="467" ht="31.5" customHeight="1"/>
    <row r="468" ht="31.5" customHeight="1"/>
    <row r="469" ht="31.5" customHeight="1"/>
    <row r="470" ht="31.5" customHeight="1"/>
    <row r="471" ht="31.5" customHeight="1"/>
    <row r="472" ht="31.5" customHeight="1"/>
    <row r="473" ht="31.5" customHeight="1"/>
    <row r="474" ht="31.5" customHeight="1"/>
    <row r="475" ht="31.5" customHeight="1"/>
    <row r="476" ht="31.5" customHeight="1"/>
    <row r="477" ht="31.5" customHeight="1"/>
    <row r="478" ht="31.5" customHeight="1"/>
    <row r="479" ht="31.5" customHeight="1"/>
    <row r="480" ht="31.5" customHeight="1"/>
    <row r="481" ht="31.5" customHeight="1"/>
    <row r="482" ht="31.5" customHeight="1"/>
    <row r="483" ht="31.5" customHeight="1"/>
    <row r="484" ht="31.5" customHeight="1"/>
    <row r="485" ht="31.5" customHeight="1"/>
    <row r="486" ht="31.5" customHeight="1"/>
    <row r="487" ht="31.5" customHeight="1"/>
    <row r="488" ht="31.5" customHeight="1"/>
    <row r="489" ht="31.5" customHeight="1"/>
    <row r="490" ht="31.5" customHeight="1"/>
    <row r="491" ht="31.5" customHeight="1"/>
    <row r="492" ht="31.5" customHeight="1"/>
    <row r="493" ht="31.5" customHeight="1"/>
    <row r="494" ht="31.5" customHeight="1"/>
    <row r="495" ht="31.5" customHeight="1"/>
    <row r="496" ht="31.5" customHeight="1"/>
    <row r="497" ht="31.5" customHeight="1"/>
    <row r="498" ht="31.5" customHeight="1"/>
    <row r="499" ht="31.5" customHeight="1"/>
    <row r="500" ht="31.5" customHeight="1"/>
    <row r="501" ht="31.5" customHeight="1"/>
    <row r="502" ht="31.5" customHeight="1"/>
    <row r="503" ht="31.5" customHeight="1"/>
    <row r="504" ht="31.5" customHeight="1"/>
    <row r="505" ht="31.5" customHeight="1"/>
    <row r="506" ht="31.5" customHeight="1"/>
    <row r="507" ht="31.5" customHeight="1"/>
    <row r="508" ht="31.5" customHeight="1"/>
    <row r="509" ht="31.5" customHeight="1"/>
    <row r="510" ht="31.5" customHeight="1"/>
    <row r="511" ht="31.5" customHeight="1"/>
    <row r="512" ht="31.5" customHeight="1"/>
    <row r="513" ht="31.5" customHeight="1"/>
    <row r="514" ht="31.5" customHeight="1"/>
    <row r="515" ht="31.5" customHeight="1"/>
    <row r="516" ht="31.5" customHeight="1"/>
    <row r="517" ht="31.5" customHeight="1"/>
    <row r="518" ht="31.5" customHeight="1"/>
    <row r="519" ht="31.5" customHeight="1"/>
    <row r="520" ht="31.5" customHeight="1"/>
    <row r="521" ht="31.5" customHeight="1"/>
    <row r="522" ht="31.5" customHeight="1"/>
    <row r="523" ht="31.5" customHeight="1"/>
    <row r="524" ht="31.5" customHeight="1"/>
    <row r="525" ht="31.5" customHeight="1"/>
    <row r="526" ht="31.5" customHeight="1"/>
    <row r="527" ht="31.5" customHeight="1"/>
    <row r="528" ht="31.5" customHeight="1"/>
    <row r="529" ht="31.5" customHeight="1"/>
    <row r="530" ht="31.5" customHeight="1"/>
    <row r="531" ht="31.5" customHeight="1"/>
    <row r="532" ht="31.5" customHeight="1"/>
    <row r="533" ht="31.5" customHeight="1"/>
    <row r="534" ht="31.5" customHeight="1"/>
    <row r="535" ht="31.5" customHeight="1"/>
    <row r="536" ht="31.5" customHeight="1"/>
    <row r="537" ht="31.5" customHeight="1"/>
    <row r="538" ht="31.5" customHeight="1"/>
    <row r="539" ht="31.5" customHeight="1"/>
    <row r="540" ht="31.5" customHeight="1"/>
    <row r="541" ht="31.5" customHeight="1"/>
    <row r="542" ht="31.5" customHeight="1"/>
    <row r="543" ht="31.5" customHeight="1"/>
    <row r="544" ht="31.5" customHeight="1"/>
    <row r="545" ht="31.5" customHeight="1"/>
    <row r="546" ht="31.5" customHeight="1"/>
    <row r="547" ht="31.5" customHeight="1"/>
    <row r="548" ht="31.5" customHeight="1"/>
    <row r="549" ht="31.5" customHeight="1"/>
    <row r="550" ht="31.5" customHeight="1"/>
    <row r="551" ht="31.5" customHeight="1"/>
    <row r="552" ht="31.5" customHeight="1"/>
    <row r="553" ht="31.5" customHeight="1"/>
    <row r="554" ht="31.5" customHeight="1"/>
    <row r="555" ht="31.5" customHeight="1"/>
    <row r="556" ht="31.5" customHeight="1"/>
    <row r="557" ht="31.5" customHeight="1"/>
    <row r="558" ht="31.5" customHeight="1"/>
    <row r="559" ht="31.5" customHeight="1"/>
    <row r="560" ht="31.5" customHeight="1"/>
    <row r="561" ht="31.5" customHeight="1"/>
    <row r="562" ht="31.5" customHeight="1"/>
    <row r="563" ht="31.5" customHeight="1"/>
    <row r="564" ht="31.5" customHeight="1"/>
    <row r="565" ht="31.5" customHeight="1"/>
    <row r="566" ht="31.5" customHeight="1"/>
    <row r="567" ht="31.5" customHeight="1"/>
    <row r="568" ht="31.5" customHeight="1"/>
    <row r="569" ht="31.5" customHeight="1"/>
    <row r="570" ht="31.5" customHeight="1"/>
    <row r="571" ht="31.5" customHeight="1"/>
    <row r="572" ht="31.5" customHeight="1"/>
    <row r="573" ht="31.5" customHeight="1"/>
    <row r="574" ht="31.5" customHeight="1"/>
    <row r="575" ht="31.5" customHeight="1"/>
    <row r="576" ht="31.5" customHeight="1"/>
    <row r="577" ht="31.5" customHeight="1"/>
    <row r="578" ht="31.5" customHeight="1"/>
    <row r="579" ht="31.5" customHeight="1"/>
    <row r="580" ht="31.5" customHeight="1"/>
    <row r="581" ht="31.5" customHeight="1"/>
    <row r="582" ht="31.5" customHeight="1"/>
    <row r="583" ht="31.5" customHeight="1"/>
    <row r="584" ht="31.5" customHeight="1"/>
    <row r="585" ht="31.5" customHeight="1"/>
    <row r="586" ht="31.5" customHeight="1"/>
    <row r="587" ht="31.5" customHeight="1"/>
    <row r="588" ht="31.5" customHeight="1"/>
    <row r="589" ht="31.5" customHeight="1"/>
    <row r="590" ht="31.5" customHeight="1"/>
    <row r="591" ht="31.5" customHeight="1"/>
    <row r="592" ht="31.5" customHeight="1"/>
    <row r="593" ht="31.5" customHeight="1"/>
    <row r="594" ht="31.5" customHeight="1"/>
    <row r="595" ht="31.5" customHeight="1"/>
    <row r="596" ht="31.5" customHeight="1"/>
    <row r="597" ht="31.5" customHeight="1"/>
    <row r="598" ht="31.5" customHeight="1"/>
    <row r="599" ht="31.5" customHeight="1"/>
    <row r="600" ht="31.5" customHeight="1"/>
    <row r="601" ht="31.5" customHeight="1"/>
    <row r="602" ht="31.5" customHeight="1"/>
    <row r="603" ht="31.5" customHeight="1"/>
    <row r="604" ht="31.5" customHeight="1"/>
    <row r="605" ht="31.5" customHeight="1"/>
    <row r="606" ht="31.5" customHeight="1"/>
    <row r="607" ht="31.5" customHeight="1"/>
    <row r="608" ht="31.5" customHeight="1"/>
    <row r="609" ht="31.5" customHeight="1"/>
    <row r="610" ht="31.5" customHeight="1"/>
    <row r="611" ht="31.5" customHeight="1"/>
    <row r="612" ht="31.5" customHeight="1"/>
    <row r="613" ht="31.5" customHeight="1"/>
    <row r="614" ht="31.5" customHeight="1"/>
    <row r="615" ht="31.5" customHeight="1"/>
    <row r="616" ht="31.5" customHeight="1"/>
    <row r="617" ht="31.5" customHeight="1"/>
    <row r="618" ht="31.5" customHeight="1"/>
    <row r="619" ht="31.5" customHeight="1"/>
    <row r="620" ht="31.5" customHeight="1"/>
    <row r="621" ht="31.5" customHeight="1"/>
    <row r="622" ht="31.5" customHeight="1"/>
    <row r="623" ht="31.5" customHeight="1"/>
    <row r="624" ht="31.5" customHeight="1"/>
    <row r="625" ht="31.5" customHeight="1"/>
    <row r="626" ht="31.5" customHeight="1"/>
    <row r="627" ht="31.5" customHeight="1"/>
    <row r="628" ht="31.5" customHeight="1"/>
    <row r="629" ht="31.5" customHeight="1"/>
    <row r="630" ht="31.5" customHeight="1"/>
    <row r="631" ht="31.5" customHeight="1"/>
    <row r="632" ht="31.5" customHeight="1"/>
    <row r="633" ht="31.5" customHeight="1"/>
    <row r="634" ht="31.5" customHeight="1"/>
    <row r="635" ht="31.5" customHeight="1"/>
    <row r="636" ht="31.5" customHeight="1"/>
    <row r="637" ht="31.5" customHeight="1"/>
    <row r="638" ht="31.5" customHeight="1"/>
    <row r="639" ht="31.5" customHeight="1"/>
    <row r="640" ht="31.5" customHeight="1"/>
    <row r="641" ht="31.5" customHeight="1"/>
    <row r="642" ht="31.5" customHeight="1"/>
    <row r="643" ht="31.5" customHeight="1"/>
    <row r="644" ht="31.5" customHeight="1"/>
    <row r="645" ht="31.5" customHeight="1"/>
    <row r="646" ht="31.5" customHeight="1"/>
    <row r="647" ht="31.5" customHeight="1"/>
    <row r="648" ht="31.5" customHeight="1"/>
    <row r="649" ht="31.5" customHeight="1"/>
    <row r="650" ht="31.5" customHeight="1"/>
    <row r="651" ht="31.5" customHeight="1"/>
    <row r="652" ht="31.5" customHeight="1"/>
    <row r="653" ht="31.5" customHeight="1"/>
    <row r="654" ht="31.5" customHeight="1"/>
    <row r="655" ht="31.5" customHeight="1"/>
    <row r="656" ht="31.5" customHeight="1"/>
    <row r="657" ht="31.5" customHeight="1"/>
    <row r="658" ht="31.5" customHeight="1"/>
    <row r="659" ht="31.5" customHeight="1"/>
    <row r="660" ht="31.5" customHeight="1"/>
    <row r="661" ht="31.5" customHeight="1"/>
    <row r="662" ht="31.5" customHeight="1"/>
    <row r="663" ht="31.5" customHeight="1"/>
    <row r="664" ht="31.5" customHeight="1"/>
    <row r="665" ht="31.5" customHeight="1"/>
    <row r="666" ht="31.5" customHeight="1"/>
    <row r="667" ht="31.5" customHeight="1"/>
    <row r="668" ht="31.5" customHeight="1"/>
    <row r="669" ht="31.5" customHeight="1"/>
    <row r="670" ht="31.5" customHeight="1"/>
    <row r="671" ht="31.5" customHeight="1"/>
    <row r="672" ht="31.5" customHeight="1"/>
    <row r="673" ht="31.5" customHeight="1"/>
    <row r="674" ht="31.5" customHeight="1"/>
    <row r="675" ht="31.5" customHeight="1"/>
    <row r="676" ht="31.5" customHeight="1"/>
    <row r="677" ht="31.5" customHeight="1"/>
    <row r="678" ht="31.5" customHeight="1"/>
    <row r="679" ht="31.5" customHeight="1"/>
    <row r="680" ht="31.5" customHeight="1"/>
    <row r="681" ht="31.5" customHeight="1"/>
    <row r="682" ht="31.5" customHeight="1"/>
    <row r="683" ht="31.5" customHeight="1"/>
    <row r="684" ht="31.5" customHeight="1"/>
    <row r="685" ht="31.5" customHeight="1"/>
    <row r="686" ht="31.5" customHeight="1"/>
    <row r="687" ht="31.5" customHeight="1"/>
    <row r="688" ht="31.5" customHeight="1"/>
    <row r="689" ht="31.5" customHeight="1"/>
    <row r="690" ht="31.5" customHeight="1"/>
    <row r="691" ht="31.5" customHeight="1"/>
    <row r="692" ht="31.5" customHeight="1"/>
    <row r="693" ht="31.5" customHeight="1"/>
    <row r="694" ht="31.5" customHeight="1"/>
    <row r="695" ht="31.5" customHeight="1"/>
    <row r="696" ht="31.5" customHeight="1"/>
    <row r="697" ht="31.5" customHeight="1"/>
    <row r="698" ht="31.5" customHeight="1"/>
    <row r="699" ht="31.5" customHeight="1"/>
    <row r="700" ht="31.5" customHeight="1"/>
    <row r="701" ht="31.5" customHeight="1"/>
    <row r="702" ht="31.5" customHeight="1"/>
    <row r="703" ht="31.5" customHeight="1"/>
    <row r="704" ht="31.5" customHeight="1"/>
    <row r="705" ht="31.5" customHeight="1"/>
    <row r="706" ht="31.5" customHeight="1"/>
    <row r="707" ht="31.5" customHeight="1"/>
    <row r="708" ht="31.5" customHeight="1"/>
    <row r="709" ht="31.5" customHeight="1"/>
    <row r="710" ht="31.5" customHeight="1"/>
    <row r="711" ht="31.5" customHeight="1"/>
    <row r="712" ht="31.5" customHeight="1"/>
    <row r="713" ht="31.5" customHeight="1"/>
    <row r="714" ht="31.5" customHeight="1"/>
    <row r="715" ht="31.5" customHeight="1"/>
    <row r="716" ht="31.5" customHeight="1"/>
    <row r="717" ht="31.5" customHeight="1"/>
    <row r="718" ht="31.5" customHeight="1"/>
    <row r="719" ht="31.5" customHeight="1"/>
    <row r="720" ht="31.5" customHeight="1"/>
    <row r="721" ht="31.5" customHeight="1"/>
    <row r="722" ht="31.5" customHeight="1"/>
    <row r="723" ht="31.5" customHeight="1"/>
    <row r="724" ht="31.5" customHeight="1"/>
    <row r="725" ht="31.5" customHeight="1"/>
    <row r="726" ht="31.5" customHeight="1"/>
    <row r="727" ht="31.5" customHeight="1"/>
    <row r="728" ht="31.5" customHeight="1"/>
    <row r="729" ht="31.5" customHeight="1"/>
    <row r="730" ht="31.5" customHeight="1"/>
    <row r="731" ht="31.5" customHeight="1"/>
    <row r="732" ht="31.5" customHeight="1"/>
    <row r="733" ht="31.5" customHeight="1"/>
    <row r="734" ht="31.5" customHeight="1"/>
    <row r="735" ht="31.5" customHeight="1"/>
    <row r="736" ht="31.5" customHeight="1"/>
    <row r="737" ht="31.5" customHeight="1"/>
    <row r="738" ht="31.5" customHeight="1"/>
    <row r="739" ht="31.5" customHeight="1"/>
    <row r="740" ht="31.5" customHeight="1"/>
    <row r="741" ht="31.5" customHeight="1"/>
    <row r="742" ht="31.5" customHeight="1"/>
    <row r="743" ht="31.5" customHeight="1"/>
    <row r="744" ht="31.5" customHeight="1"/>
    <row r="745" ht="31.5" customHeight="1"/>
    <row r="746" ht="31.5" customHeight="1"/>
    <row r="747" ht="31.5" customHeight="1"/>
    <row r="748" ht="31.5" customHeight="1"/>
    <row r="749" ht="31.5" customHeight="1"/>
    <row r="750" ht="31.5" customHeight="1"/>
    <row r="751" ht="31.5" customHeight="1"/>
    <row r="752" ht="31.5" customHeight="1"/>
    <row r="753" ht="31.5" customHeight="1"/>
    <row r="754" ht="31.5" customHeight="1"/>
    <row r="755" ht="31.5" customHeight="1"/>
    <row r="756" ht="31.5" customHeight="1"/>
    <row r="757" ht="31.5" customHeight="1"/>
    <row r="758" ht="31.5" customHeight="1"/>
    <row r="759" ht="31.5" customHeight="1"/>
    <row r="760" ht="31.5" customHeight="1"/>
    <row r="761" ht="31.5" customHeight="1"/>
    <row r="762" ht="31.5" customHeight="1"/>
    <row r="763" ht="31.5" customHeight="1"/>
    <row r="764" ht="31.5" customHeight="1"/>
    <row r="765" ht="31.5" customHeight="1"/>
    <row r="766" ht="31.5" customHeight="1"/>
    <row r="767" ht="31.5" customHeight="1"/>
    <row r="768" ht="31.5" customHeight="1"/>
    <row r="769" ht="31.5" customHeight="1"/>
    <row r="770" ht="31.5" customHeight="1"/>
    <row r="771" ht="31.5" customHeight="1"/>
    <row r="772" ht="31.5" customHeight="1"/>
    <row r="773" ht="31.5" customHeight="1"/>
    <row r="774" ht="31.5" customHeight="1"/>
    <row r="775" ht="31.5" customHeight="1"/>
    <row r="776" ht="31.5" customHeight="1"/>
    <row r="777" ht="31.5" customHeight="1"/>
    <row r="778" ht="31.5" customHeight="1"/>
    <row r="779" ht="31.5" customHeight="1"/>
    <row r="780" ht="31.5" customHeight="1"/>
    <row r="781" ht="31.5" customHeight="1"/>
    <row r="782" ht="31.5" customHeight="1"/>
    <row r="783" ht="31.5" customHeight="1"/>
    <row r="784" ht="31.5" customHeight="1"/>
    <row r="785" ht="31.5" customHeight="1"/>
    <row r="786" ht="31.5" customHeight="1"/>
    <row r="787" ht="31.5" customHeight="1"/>
    <row r="788" ht="31.5" customHeight="1"/>
    <row r="789" ht="31.5" customHeight="1"/>
    <row r="790" ht="31.5" customHeight="1"/>
    <row r="791" ht="31.5" customHeight="1"/>
    <row r="792" ht="31.5" customHeight="1"/>
    <row r="793" ht="31.5" customHeight="1"/>
    <row r="794" ht="31.5" customHeight="1"/>
    <row r="795" ht="31.5" customHeight="1"/>
    <row r="796" ht="31.5" customHeight="1"/>
    <row r="797" ht="31.5" customHeight="1"/>
    <row r="798" ht="31.5" customHeight="1"/>
    <row r="799" ht="31.5" customHeight="1"/>
    <row r="800" ht="31.5" customHeight="1"/>
    <row r="801" ht="31.5" customHeight="1"/>
    <row r="802" ht="31.5" customHeight="1"/>
    <row r="803" ht="31.5" customHeight="1"/>
    <row r="804" ht="31.5" customHeight="1"/>
    <row r="805" ht="31.5" customHeight="1"/>
    <row r="806" ht="31.5" customHeight="1"/>
    <row r="807" ht="31.5" customHeight="1"/>
    <row r="808" ht="31.5" customHeight="1"/>
    <row r="809" ht="31.5" customHeight="1"/>
    <row r="810" ht="31.5" customHeight="1"/>
    <row r="811" ht="31.5" customHeight="1"/>
    <row r="812" ht="31.5" customHeight="1"/>
    <row r="813" ht="31.5" customHeight="1"/>
    <row r="814" ht="31.5" customHeight="1"/>
    <row r="815" ht="31.5" customHeight="1"/>
    <row r="816" ht="31.5" customHeight="1"/>
    <row r="817" ht="31.5" customHeight="1"/>
    <row r="818" ht="31.5" customHeight="1"/>
    <row r="819" ht="31.5" customHeight="1"/>
    <row r="820" ht="31.5" customHeight="1"/>
    <row r="821" ht="31.5" customHeight="1"/>
    <row r="822" ht="31.5" customHeight="1"/>
    <row r="823" ht="31.5" customHeight="1"/>
    <row r="824" ht="31.5" customHeight="1"/>
    <row r="825" ht="31.5" customHeight="1"/>
    <row r="826" ht="31.5" customHeight="1"/>
    <row r="827" ht="31.5" customHeight="1"/>
    <row r="828" ht="31.5" customHeight="1"/>
    <row r="829" ht="31.5" customHeight="1"/>
    <row r="830" ht="31.5" customHeight="1"/>
    <row r="831" ht="31.5" customHeight="1"/>
    <row r="832" ht="31.5" customHeight="1"/>
    <row r="833" ht="31.5" customHeight="1"/>
    <row r="834" ht="31.5" customHeight="1"/>
    <row r="835" ht="31.5" customHeight="1"/>
    <row r="836" ht="31.5" customHeight="1"/>
    <row r="837" ht="31.5" customHeight="1"/>
    <row r="838" ht="31.5" customHeight="1"/>
    <row r="839" ht="31.5" customHeight="1"/>
    <row r="840" ht="31.5" customHeight="1"/>
    <row r="841" ht="31.5" customHeight="1"/>
    <row r="842" ht="31.5" customHeight="1"/>
    <row r="843" ht="31.5" customHeight="1"/>
    <row r="844" ht="31.5" customHeight="1"/>
    <row r="845" ht="31.5" customHeight="1"/>
    <row r="846" ht="31.5" customHeight="1"/>
    <row r="847" ht="31.5" customHeight="1"/>
    <row r="848" ht="31.5" customHeight="1"/>
    <row r="849" ht="31.5" customHeight="1"/>
    <row r="850" ht="31.5" customHeight="1"/>
    <row r="851" ht="31.5" customHeight="1"/>
    <row r="852" ht="31.5" customHeight="1"/>
    <row r="853" ht="31.5" customHeight="1"/>
    <row r="854" ht="31.5" customHeight="1"/>
    <row r="855" ht="31.5" customHeight="1"/>
    <row r="856" ht="31.5" customHeight="1"/>
    <row r="857" ht="31.5" customHeight="1"/>
    <row r="858" ht="31.5" customHeight="1"/>
    <row r="859" ht="31.5" customHeight="1"/>
    <row r="860" ht="31.5" customHeight="1"/>
    <row r="861" ht="31.5" customHeight="1"/>
    <row r="862" ht="31.5" customHeight="1"/>
    <row r="863" ht="31.5" customHeight="1"/>
    <row r="864" ht="31.5" customHeight="1"/>
    <row r="865" ht="31.5" customHeight="1"/>
    <row r="866" ht="31.5" customHeight="1"/>
    <row r="867" ht="31.5" customHeight="1"/>
    <row r="868" ht="31.5" customHeight="1"/>
    <row r="869" ht="31.5" customHeight="1"/>
    <row r="870" ht="31.5" customHeight="1"/>
    <row r="871" ht="31.5" customHeight="1"/>
    <row r="872" ht="31.5" customHeight="1"/>
    <row r="873" ht="31.5" customHeight="1"/>
    <row r="874" ht="31.5" customHeight="1"/>
    <row r="875" ht="31.5" customHeight="1"/>
    <row r="876" ht="31.5" customHeight="1"/>
    <row r="877" ht="31.5" customHeight="1"/>
    <row r="878" ht="31.5" customHeight="1"/>
    <row r="879" ht="31.5" customHeight="1"/>
    <row r="880" ht="31.5" customHeight="1"/>
    <row r="881" ht="31.5" customHeight="1"/>
    <row r="882" ht="31.5" customHeight="1"/>
    <row r="883" ht="31.5" customHeight="1"/>
    <row r="884" ht="31.5" customHeight="1"/>
    <row r="885" ht="31.5" customHeight="1"/>
    <row r="886" ht="31.5" customHeight="1"/>
    <row r="887" ht="31.5" customHeight="1"/>
    <row r="888" ht="31.5" customHeight="1"/>
    <row r="889" ht="31.5" customHeight="1"/>
    <row r="890" ht="31.5" customHeight="1"/>
    <row r="891" ht="31.5" customHeight="1"/>
    <row r="892" ht="31.5" customHeight="1"/>
    <row r="893" ht="31.5" customHeight="1"/>
    <row r="894" ht="31.5" customHeight="1"/>
    <row r="895" ht="31.5" customHeight="1"/>
    <row r="896" ht="31.5" customHeight="1"/>
    <row r="897" ht="31.5" customHeight="1"/>
    <row r="898" ht="31.5" customHeight="1"/>
    <row r="899" ht="31.5" customHeight="1"/>
    <row r="900" ht="31.5" customHeight="1"/>
    <row r="901" ht="31.5" customHeight="1"/>
    <row r="902" ht="31.5" customHeight="1"/>
    <row r="903" ht="31.5" customHeight="1"/>
    <row r="904" ht="31.5" customHeight="1"/>
    <row r="905" ht="31.5" customHeight="1"/>
    <row r="906" ht="31.5" customHeight="1"/>
    <row r="907" ht="31.5" customHeight="1"/>
    <row r="908" ht="31.5" customHeight="1"/>
    <row r="909" ht="31.5" customHeight="1"/>
    <row r="910" ht="31.5" customHeight="1"/>
    <row r="911" ht="31.5" customHeight="1"/>
    <row r="912" ht="31.5" customHeight="1"/>
    <row r="913" ht="31.5" customHeight="1"/>
    <row r="914" ht="31.5" customHeight="1"/>
    <row r="915" ht="31.5" customHeight="1"/>
    <row r="916" ht="31.5" customHeight="1"/>
    <row r="917" ht="31.5" customHeight="1"/>
    <row r="918" ht="31.5" customHeight="1"/>
    <row r="919" ht="31.5" customHeight="1"/>
    <row r="920" ht="31.5" customHeight="1"/>
    <row r="921" ht="31.5" customHeight="1"/>
    <row r="922" ht="31.5" customHeight="1"/>
    <row r="923" ht="31.5" customHeight="1"/>
    <row r="924" ht="31.5" customHeight="1"/>
    <row r="925" ht="31.5" customHeight="1"/>
    <row r="926" ht="31.5" customHeight="1"/>
    <row r="927" ht="31.5" customHeight="1"/>
    <row r="928" ht="31.5" customHeight="1"/>
    <row r="929" ht="31.5" customHeight="1"/>
    <row r="930" ht="31.5" customHeight="1"/>
    <row r="931" ht="31.5" customHeight="1"/>
    <row r="932" ht="31.5" customHeight="1"/>
    <row r="933" ht="31.5" customHeight="1"/>
    <row r="934" ht="31.5" customHeight="1"/>
    <row r="935" ht="31.5" customHeight="1"/>
    <row r="936" ht="31.5" customHeight="1"/>
    <row r="937" ht="31.5" customHeight="1"/>
    <row r="938" ht="31.5" customHeight="1"/>
    <row r="939" ht="31.5" customHeight="1"/>
    <row r="940" ht="31.5" customHeight="1"/>
    <row r="941" ht="31.5" customHeight="1"/>
    <row r="942" ht="31.5" customHeight="1"/>
    <row r="943" ht="31.5" customHeight="1"/>
    <row r="944" ht="31.5" customHeight="1"/>
    <row r="945" ht="31.5" customHeight="1"/>
    <row r="946" ht="31.5" customHeight="1"/>
    <row r="947" ht="31.5" customHeight="1"/>
    <row r="948" ht="31.5" customHeight="1"/>
    <row r="949" ht="31.5" customHeight="1"/>
    <row r="950" ht="31.5" customHeight="1"/>
    <row r="951" ht="31.5" customHeight="1"/>
    <row r="952" ht="31.5" customHeight="1"/>
    <row r="953" ht="31.5" customHeight="1"/>
    <row r="954" ht="31.5" customHeight="1"/>
    <row r="955" ht="31.5" customHeight="1"/>
    <row r="956" ht="31.5" customHeight="1"/>
    <row r="957" ht="31.5" customHeight="1"/>
    <row r="958" ht="31.5" customHeight="1"/>
    <row r="959" ht="31.5" customHeight="1"/>
    <row r="960" ht="31.5" customHeight="1"/>
    <row r="961" ht="31.5" customHeight="1"/>
    <row r="962" ht="31.5" customHeight="1"/>
    <row r="963" ht="31.5" customHeight="1"/>
    <row r="964" ht="31.5" customHeight="1"/>
    <row r="965" ht="31.5" customHeight="1"/>
    <row r="966" ht="31.5" customHeight="1"/>
    <row r="967" ht="31.5" customHeight="1"/>
    <row r="968" ht="31.5" customHeight="1"/>
    <row r="969" ht="31.5" customHeight="1"/>
    <row r="970" ht="31.5" customHeight="1"/>
    <row r="971" ht="31.5" customHeight="1"/>
    <row r="972" ht="31.5" customHeight="1"/>
    <row r="973" ht="31.5" customHeight="1"/>
    <row r="974" ht="31.5" customHeight="1"/>
    <row r="975" ht="31.5" customHeight="1"/>
    <row r="976" ht="31.5" customHeight="1"/>
    <row r="977" ht="31.5" customHeight="1"/>
    <row r="978" ht="31.5" customHeight="1"/>
    <row r="979" ht="31.5" customHeight="1"/>
    <row r="980" ht="31.5" customHeight="1"/>
    <row r="981" ht="31.5" customHeight="1"/>
    <row r="982" ht="31.5" customHeight="1"/>
    <row r="983" ht="31.5" customHeight="1"/>
    <row r="984" ht="31.5" customHeight="1"/>
    <row r="985" ht="31.5" customHeight="1"/>
    <row r="986" ht="31.5" customHeight="1"/>
    <row r="987" ht="31.5" customHeight="1"/>
    <row r="988" ht="31.5" customHeight="1"/>
    <row r="989" ht="31.5" customHeight="1"/>
    <row r="990" ht="31.5" customHeight="1"/>
    <row r="991" ht="31.5" customHeight="1"/>
    <row r="992" ht="31.5" customHeight="1"/>
    <row r="993" ht="31.5" customHeight="1"/>
    <row r="994" ht="31.5" customHeight="1"/>
    <row r="995" ht="31.5" customHeight="1"/>
    <row r="996" ht="31.5" customHeight="1"/>
    <row r="997" ht="31.5" customHeight="1"/>
    <row r="998" ht="31.5" customHeight="1"/>
    <row r="999" ht="31.5" customHeight="1"/>
    <row r="1000" ht="31.5" customHeight="1"/>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X1000"/>
  <sheetViews>
    <sheetView rightToLeft="1" workbookViewId="0">
      <selection activeCell="F17" sqref="F17"/>
    </sheetView>
  </sheetViews>
  <sheetFormatPr defaultColWidth="12.5703125" defaultRowHeight="15"/>
  <cols>
    <col min="1" max="1" width="3.28515625" style="3" customWidth="1"/>
    <col min="2" max="2" width="17.140625" style="3" customWidth="1"/>
    <col min="3" max="3" width="3.28515625" style="3" customWidth="1"/>
    <col min="4" max="4" width="18.140625" style="3" customWidth="1"/>
    <col min="5" max="5" width="3.28515625" style="3" customWidth="1"/>
    <col min="6" max="6" width="24" style="3" customWidth="1"/>
    <col min="7" max="7" width="10.140625" style="3" customWidth="1"/>
    <col min="8" max="8" width="11.7109375" style="3" customWidth="1"/>
    <col min="9" max="76" width="6.42578125" style="3" customWidth="1"/>
    <col min="77" max="16384" width="12.5703125" style="3"/>
  </cols>
  <sheetData>
    <row r="1" spans="1:76" ht="45" customHeight="1">
      <c r="A1" s="5"/>
      <c r="B1" s="6"/>
      <c r="C1" s="5" t="s">
        <v>33</v>
      </c>
      <c r="D1" s="6"/>
      <c r="E1" s="6"/>
      <c r="F1" s="6"/>
      <c r="G1" s="7"/>
      <c r="H1" s="8"/>
      <c r="I1" s="9"/>
      <c r="J1" s="9"/>
      <c r="K1" s="9"/>
      <c r="L1" s="9"/>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row>
    <row r="2" spans="1:76" ht="18.75" customHeight="1">
      <c r="A2" s="11"/>
      <c r="B2" s="12"/>
      <c r="C2" s="13"/>
      <c r="D2" s="14"/>
      <c r="E2" s="13"/>
      <c r="F2" s="14"/>
      <c r="G2" s="15" t="s">
        <v>34</v>
      </c>
      <c r="H2" s="16"/>
      <c r="I2" s="16"/>
      <c r="J2" s="16"/>
      <c r="K2" s="16"/>
      <c r="L2" s="17"/>
      <c r="M2" s="18" t="s">
        <v>35</v>
      </c>
      <c r="N2" s="16"/>
      <c r="O2" s="16"/>
      <c r="P2" s="17"/>
      <c r="Q2" s="18" t="s">
        <v>36</v>
      </c>
      <c r="R2" s="16"/>
      <c r="S2" s="16"/>
      <c r="T2" s="17"/>
      <c r="U2" s="18" t="s">
        <v>37</v>
      </c>
      <c r="V2" s="16"/>
      <c r="W2" s="16"/>
      <c r="X2" s="17"/>
      <c r="Y2" s="19" t="s">
        <v>38</v>
      </c>
      <c r="Z2" s="16"/>
      <c r="AA2" s="16"/>
      <c r="AB2" s="17"/>
      <c r="AC2" s="18" t="s">
        <v>39</v>
      </c>
      <c r="AD2" s="16"/>
      <c r="AE2" s="16"/>
      <c r="AF2" s="17"/>
      <c r="AG2" s="18" t="s">
        <v>40</v>
      </c>
      <c r="AH2" s="16"/>
      <c r="AI2" s="16"/>
      <c r="AJ2" s="17"/>
      <c r="AK2" s="18" t="s">
        <v>41</v>
      </c>
      <c r="AL2" s="16"/>
      <c r="AM2" s="16"/>
      <c r="AN2" s="17"/>
      <c r="AO2" s="19" t="s">
        <v>42</v>
      </c>
      <c r="AP2" s="16"/>
      <c r="AQ2" s="16"/>
      <c r="AR2" s="17"/>
      <c r="AS2" s="18" t="s">
        <v>43</v>
      </c>
      <c r="AT2" s="16"/>
      <c r="AU2" s="16"/>
      <c r="AV2" s="17"/>
      <c r="AW2" s="18" t="s">
        <v>44</v>
      </c>
      <c r="AX2" s="16"/>
      <c r="AY2" s="16"/>
      <c r="AZ2" s="17"/>
      <c r="BA2" s="18" t="s">
        <v>45</v>
      </c>
      <c r="BB2" s="16"/>
      <c r="BC2" s="16"/>
      <c r="BD2" s="17"/>
      <c r="BE2" s="19" t="s">
        <v>46</v>
      </c>
      <c r="BF2" s="16"/>
      <c r="BG2" s="16"/>
      <c r="BH2" s="17"/>
      <c r="BI2" s="18" t="s">
        <v>47</v>
      </c>
      <c r="BJ2" s="16"/>
      <c r="BK2" s="16"/>
      <c r="BL2" s="17"/>
      <c r="BM2" s="18" t="s">
        <v>48</v>
      </c>
      <c r="BN2" s="16"/>
      <c r="BO2" s="16"/>
      <c r="BP2" s="17"/>
      <c r="BQ2" s="18" t="s">
        <v>49</v>
      </c>
      <c r="BR2" s="16"/>
      <c r="BS2" s="16"/>
      <c r="BT2" s="17"/>
      <c r="BU2" s="19" t="s">
        <v>50</v>
      </c>
      <c r="BV2" s="16"/>
      <c r="BW2" s="16"/>
      <c r="BX2" s="17"/>
    </row>
    <row r="3" spans="1:76" ht="18.75" customHeight="1" thickBot="1">
      <c r="A3" s="20" t="s">
        <v>51</v>
      </c>
      <c r="B3" s="21" t="s">
        <v>52</v>
      </c>
      <c r="C3" s="22" t="s">
        <v>51</v>
      </c>
      <c r="D3" s="23" t="s">
        <v>53</v>
      </c>
      <c r="E3" s="22" t="s">
        <v>51</v>
      </c>
      <c r="F3" s="23" t="s">
        <v>54</v>
      </c>
      <c r="G3" s="24" t="s">
        <v>55</v>
      </c>
      <c r="H3" s="25" t="s">
        <v>56</v>
      </c>
      <c r="I3" s="25" t="s">
        <v>57</v>
      </c>
      <c r="J3" s="25" t="s">
        <v>55</v>
      </c>
      <c r="K3" s="25" t="s">
        <v>58</v>
      </c>
      <c r="L3" s="25" t="s">
        <v>59</v>
      </c>
      <c r="M3" s="26" t="s">
        <v>57</v>
      </c>
      <c r="N3" s="26" t="s">
        <v>55</v>
      </c>
      <c r="O3" s="26" t="s">
        <v>58</v>
      </c>
      <c r="P3" s="26" t="s">
        <v>59</v>
      </c>
      <c r="Q3" s="26" t="s">
        <v>57</v>
      </c>
      <c r="R3" s="26" t="s">
        <v>55</v>
      </c>
      <c r="S3" s="26" t="s">
        <v>58</v>
      </c>
      <c r="T3" s="26" t="s">
        <v>59</v>
      </c>
      <c r="U3" s="26" t="s">
        <v>57</v>
      </c>
      <c r="V3" s="26" t="s">
        <v>55</v>
      </c>
      <c r="W3" s="26" t="s">
        <v>58</v>
      </c>
      <c r="X3" s="26" t="s">
        <v>59</v>
      </c>
      <c r="Y3" s="25" t="s">
        <v>57</v>
      </c>
      <c r="Z3" s="25" t="s">
        <v>55</v>
      </c>
      <c r="AA3" s="25" t="s">
        <v>58</v>
      </c>
      <c r="AB3" s="25" t="s">
        <v>59</v>
      </c>
      <c r="AC3" s="26" t="s">
        <v>57</v>
      </c>
      <c r="AD3" s="26" t="s">
        <v>55</v>
      </c>
      <c r="AE3" s="26" t="s">
        <v>58</v>
      </c>
      <c r="AF3" s="26" t="s">
        <v>59</v>
      </c>
      <c r="AG3" s="26" t="s">
        <v>57</v>
      </c>
      <c r="AH3" s="26" t="s">
        <v>55</v>
      </c>
      <c r="AI3" s="26" t="s">
        <v>58</v>
      </c>
      <c r="AJ3" s="26" t="s">
        <v>59</v>
      </c>
      <c r="AK3" s="26" t="s">
        <v>57</v>
      </c>
      <c r="AL3" s="26" t="s">
        <v>55</v>
      </c>
      <c r="AM3" s="26" t="s">
        <v>58</v>
      </c>
      <c r="AN3" s="26" t="s">
        <v>59</v>
      </c>
      <c r="AO3" s="25" t="s">
        <v>57</v>
      </c>
      <c r="AP3" s="25" t="s">
        <v>55</v>
      </c>
      <c r="AQ3" s="25" t="s">
        <v>58</v>
      </c>
      <c r="AR3" s="25" t="s">
        <v>59</v>
      </c>
      <c r="AS3" s="26" t="s">
        <v>57</v>
      </c>
      <c r="AT3" s="26" t="s">
        <v>55</v>
      </c>
      <c r="AU3" s="26" t="s">
        <v>58</v>
      </c>
      <c r="AV3" s="26" t="s">
        <v>59</v>
      </c>
      <c r="AW3" s="26" t="s">
        <v>57</v>
      </c>
      <c r="AX3" s="26" t="s">
        <v>55</v>
      </c>
      <c r="AY3" s="26" t="s">
        <v>58</v>
      </c>
      <c r="AZ3" s="26" t="s">
        <v>59</v>
      </c>
      <c r="BA3" s="26" t="s">
        <v>57</v>
      </c>
      <c r="BB3" s="26" t="s">
        <v>55</v>
      </c>
      <c r="BC3" s="26" t="s">
        <v>58</v>
      </c>
      <c r="BD3" s="26" t="s">
        <v>59</v>
      </c>
      <c r="BE3" s="25" t="s">
        <v>57</v>
      </c>
      <c r="BF3" s="25" t="s">
        <v>55</v>
      </c>
      <c r="BG3" s="25" t="s">
        <v>58</v>
      </c>
      <c r="BH3" s="25" t="s">
        <v>59</v>
      </c>
      <c r="BI3" s="26" t="s">
        <v>57</v>
      </c>
      <c r="BJ3" s="26" t="s">
        <v>55</v>
      </c>
      <c r="BK3" s="26" t="s">
        <v>58</v>
      </c>
      <c r="BL3" s="26" t="s">
        <v>59</v>
      </c>
      <c r="BM3" s="26" t="s">
        <v>57</v>
      </c>
      <c r="BN3" s="26" t="s">
        <v>55</v>
      </c>
      <c r="BO3" s="26" t="s">
        <v>58</v>
      </c>
      <c r="BP3" s="26" t="s">
        <v>59</v>
      </c>
      <c r="BQ3" s="26" t="s">
        <v>57</v>
      </c>
      <c r="BR3" s="26" t="s">
        <v>55</v>
      </c>
      <c r="BS3" s="26" t="s">
        <v>58</v>
      </c>
      <c r="BT3" s="26" t="s">
        <v>59</v>
      </c>
      <c r="BU3" s="25" t="s">
        <v>57</v>
      </c>
      <c r="BV3" s="25" t="s">
        <v>55</v>
      </c>
      <c r="BW3" s="25" t="s">
        <v>58</v>
      </c>
      <c r="BX3" s="25" t="s">
        <v>59</v>
      </c>
    </row>
    <row r="4" spans="1:76" ht="18.75" customHeight="1">
      <c r="A4" s="27">
        <v>1</v>
      </c>
      <c r="B4" s="28" t="s">
        <v>60</v>
      </c>
      <c r="C4" s="29">
        <v>1</v>
      </c>
      <c r="D4" s="30" t="s">
        <v>61</v>
      </c>
      <c r="E4" s="31">
        <v>1</v>
      </c>
      <c r="F4" s="32" t="s">
        <v>62</v>
      </c>
      <c r="G4" s="33">
        <v>5</v>
      </c>
      <c r="H4" s="34" t="s">
        <v>63</v>
      </c>
      <c r="I4" s="34">
        <f t="shared" ref="I4:J19" si="0">Y4+AO4+BE4+BU4</f>
        <v>0</v>
      </c>
      <c r="J4" s="34">
        <f t="shared" si="0"/>
        <v>0</v>
      </c>
      <c r="K4" s="34">
        <f t="shared" ref="K4:K25" si="1">I4-J4</f>
        <v>0</v>
      </c>
      <c r="L4" s="35" t="str">
        <f t="shared" ref="L4:L25" si="2">IFERROR(I4/J4,"")</f>
        <v/>
      </c>
      <c r="M4" s="36"/>
      <c r="N4" s="37"/>
      <c r="O4" s="37">
        <f t="shared" ref="O4:O25" si="3">M4-N4</f>
        <v>0</v>
      </c>
      <c r="P4" s="38" t="str">
        <f t="shared" ref="P4:P25" si="4">IFERROR(M4/N4,"")</f>
        <v/>
      </c>
      <c r="Q4" s="36"/>
      <c r="R4" s="37"/>
      <c r="S4" s="37">
        <f t="shared" ref="S4:S25" si="5">Q4-R4</f>
        <v>0</v>
      </c>
      <c r="T4" s="38" t="str">
        <f t="shared" ref="T4:T25" si="6">IFERROR(Q4/R4,"")</f>
        <v/>
      </c>
      <c r="U4" s="36"/>
      <c r="V4" s="37"/>
      <c r="W4" s="37">
        <f t="shared" ref="W4:W25" si="7">U4-V4</f>
        <v>0</v>
      </c>
      <c r="X4" s="38" t="str">
        <f t="shared" ref="X4:X25" si="8">IFERROR(U4/V4,"")</f>
        <v/>
      </c>
      <c r="Y4" s="34">
        <f t="shared" ref="Y4:Z19" si="9">M4+Q4+U4</f>
        <v>0</v>
      </c>
      <c r="Z4" s="34">
        <f t="shared" si="9"/>
        <v>0</v>
      </c>
      <c r="AA4" s="34">
        <f t="shared" ref="AA4:AA25" si="10">Y4-Z4</f>
        <v>0</v>
      </c>
      <c r="AB4" s="35" t="str">
        <f t="shared" ref="AB4:AB25" si="11">IFERROR(Y4/Z4,"")</f>
        <v/>
      </c>
      <c r="AC4" s="36"/>
      <c r="AD4" s="37"/>
      <c r="AE4" s="37">
        <f t="shared" ref="AE4:AE25" si="12">AC4-AD4</f>
        <v>0</v>
      </c>
      <c r="AF4" s="38" t="str">
        <f t="shared" ref="AF4:AF25" si="13">IFERROR(AC4/AD4,"")</f>
        <v/>
      </c>
      <c r="AG4" s="36"/>
      <c r="AH4" s="37"/>
      <c r="AI4" s="37">
        <f t="shared" ref="AI4:AI25" si="14">AG4-AH4</f>
        <v>0</v>
      </c>
      <c r="AJ4" s="38" t="str">
        <f t="shared" ref="AJ4:AJ25" si="15">IFERROR(AG4/AH4,"")</f>
        <v/>
      </c>
      <c r="AK4" s="36"/>
      <c r="AL4" s="37"/>
      <c r="AM4" s="37">
        <f t="shared" ref="AM4:AM25" si="16">AK4-AL4</f>
        <v>0</v>
      </c>
      <c r="AN4" s="38" t="str">
        <f t="shared" ref="AN4:AN25" si="17">IFERROR(AK4/AL4,"")</f>
        <v/>
      </c>
      <c r="AO4" s="34">
        <f t="shared" ref="AO4:AP19" si="18">AC4+AG4+AK4</f>
        <v>0</v>
      </c>
      <c r="AP4" s="34">
        <f t="shared" si="18"/>
        <v>0</v>
      </c>
      <c r="AQ4" s="34">
        <f t="shared" ref="AQ4:AQ25" si="19">AO4-AP4</f>
        <v>0</v>
      </c>
      <c r="AR4" s="35" t="str">
        <f t="shared" ref="AR4:AR25" si="20">IFERROR(AO4/AP4,"")</f>
        <v/>
      </c>
      <c r="AS4" s="36"/>
      <c r="AT4" s="37"/>
      <c r="AU4" s="37">
        <f t="shared" ref="AU4:AU25" si="21">AS4-AT4</f>
        <v>0</v>
      </c>
      <c r="AV4" s="38" t="str">
        <f t="shared" ref="AV4:AV25" si="22">IFERROR(AS4/AT4,"")</f>
        <v/>
      </c>
      <c r="AW4" s="36"/>
      <c r="AX4" s="37"/>
      <c r="AY4" s="37">
        <f t="shared" ref="AY4:AY25" si="23">AW4-AX4</f>
        <v>0</v>
      </c>
      <c r="AZ4" s="38" t="str">
        <f t="shared" ref="AZ4:AZ25" si="24">IFERROR(AW4/AX4,"")</f>
        <v/>
      </c>
      <c r="BA4" s="36"/>
      <c r="BB4" s="37"/>
      <c r="BC4" s="37">
        <f t="shared" ref="BC4:BC25" si="25">BA4-BB4</f>
        <v>0</v>
      </c>
      <c r="BD4" s="38" t="str">
        <f t="shared" ref="BD4:BD25" si="26">IFERROR(BA4/BB4,"")</f>
        <v/>
      </c>
      <c r="BE4" s="34">
        <f t="shared" ref="BE4:BF19" si="27">AS4+AW4+BA4</f>
        <v>0</v>
      </c>
      <c r="BF4" s="34">
        <f t="shared" si="27"/>
        <v>0</v>
      </c>
      <c r="BG4" s="34">
        <f t="shared" ref="BG4:BG25" si="28">BE4-BF4</f>
        <v>0</v>
      </c>
      <c r="BH4" s="35" t="str">
        <f t="shared" ref="BH4:BH25" si="29">IFERROR(BE4/BF4,"")</f>
        <v/>
      </c>
      <c r="BI4" s="36"/>
      <c r="BJ4" s="37"/>
      <c r="BK4" s="37">
        <f t="shared" ref="BK4:BK25" si="30">BI4-BJ4</f>
        <v>0</v>
      </c>
      <c r="BL4" s="38" t="str">
        <f t="shared" ref="BL4:BL25" si="31">IFERROR(BI4/BJ4,"")</f>
        <v/>
      </c>
      <c r="BM4" s="36"/>
      <c r="BN4" s="37"/>
      <c r="BO4" s="37">
        <f t="shared" ref="BO4:BO25" si="32">BM4-BN4</f>
        <v>0</v>
      </c>
      <c r="BP4" s="38" t="str">
        <f t="shared" ref="BP4:BP25" si="33">IFERROR(BM4/BN4,"")</f>
        <v/>
      </c>
      <c r="BQ4" s="36"/>
      <c r="BR4" s="37"/>
      <c r="BS4" s="37">
        <f t="shared" ref="BS4:BS25" si="34">BQ4-BR4</f>
        <v>0</v>
      </c>
      <c r="BT4" s="38" t="str">
        <f t="shared" ref="BT4:BT25" si="35">IFERROR(BQ4/BR4,"")</f>
        <v/>
      </c>
      <c r="BU4" s="34">
        <f t="shared" ref="BU4:BV19" si="36">BI4+BM4+BQ4</f>
        <v>0</v>
      </c>
      <c r="BV4" s="34">
        <f t="shared" si="36"/>
        <v>0</v>
      </c>
      <c r="BW4" s="34">
        <f t="shared" ref="BW4:BW25" si="37">BU4-BV4</f>
        <v>0</v>
      </c>
      <c r="BX4" s="35" t="str">
        <f t="shared" ref="BX4:BX25" si="38">IFERROR(BU4/BV4,"")</f>
        <v/>
      </c>
    </row>
    <row r="5" spans="1:76" ht="18.75" customHeight="1">
      <c r="A5" s="39"/>
      <c r="B5" s="40"/>
      <c r="C5" s="41"/>
      <c r="D5" s="42"/>
      <c r="E5" s="43">
        <v>2</v>
      </c>
      <c r="F5" s="44" t="s">
        <v>64</v>
      </c>
      <c r="G5" s="45">
        <v>2</v>
      </c>
      <c r="H5" s="46" t="s">
        <v>63</v>
      </c>
      <c r="I5" s="46">
        <f t="shared" si="0"/>
        <v>0</v>
      </c>
      <c r="J5" s="46">
        <f t="shared" si="0"/>
        <v>0</v>
      </c>
      <c r="K5" s="46">
        <f t="shared" si="1"/>
        <v>0</v>
      </c>
      <c r="L5" s="47" t="str">
        <f t="shared" si="2"/>
        <v/>
      </c>
      <c r="M5" s="48"/>
      <c r="N5" s="49"/>
      <c r="O5" s="49">
        <f t="shared" si="3"/>
        <v>0</v>
      </c>
      <c r="P5" s="50" t="str">
        <f t="shared" si="4"/>
        <v/>
      </c>
      <c r="Q5" s="48"/>
      <c r="R5" s="49"/>
      <c r="S5" s="49">
        <f t="shared" si="5"/>
        <v>0</v>
      </c>
      <c r="T5" s="50" t="str">
        <f t="shared" si="6"/>
        <v/>
      </c>
      <c r="U5" s="48"/>
      <c r="V5" s="49"/>
      <c r="W5" s="49">
        <f t="shared" si="7"/>
        <v>0</v>
      </c>
      <c r="X5" s="50" t="str">
        <f t="shared" si="8"/>
        <v/>
      </c>
      <c r="Y5" s="46">
        <f t="shared" si="9"/>
        <v>0</v>
      </c>
      <c r="Z5" s="46">
        <f t="shared" si="9"/>
        <v>0</v>
      </c>
      <c r="AA5" s="46">
        <f t="shared" si="10"/>
        <v>0</v>
      </c>
      <c r="AB5" s="47" t="str">
        <f t="shared" si="11"/>
        <v/>
      </c>
      <c r="AC5" s="48"/>
      <c r="AD5" s="49"/>
      <c r="AE5" s="49">
        <f t="shared" si="12"/>
        <v>0</v>
      </c>
      <c r="AF5" s="50" t="str">
        <f t="shared" si="13"/>
        <v/>
      </c>
      <c r="AG5" s="48"/>
      <c r="AH5" s="49"/>
      <c r="AI5" s="49">
        <f t="shared" si="14"/>
        <v>0</v>
      </c>
      <c r="AJ5" s="50" t="str">
        <f t="shared" si="15"/>
        <v/>
      </c>
      <c r="AK5" s="48"/>
      <c r="AL5" s="49"/>
      <c r="AM5" s="49">
        <f t="shared" si="16"/>
        <v>0</v>
      </c>
      <c r="AN5" s="50" t="str">
        <f t="shared" si="17"/>
        <v/>
      </c>
      <c r="AO5" s="46">
        <f t="shared" si="18"/>
        <v>0</v>
      </c>
      <c r="AP5" s="46">
        <f t="shared" si="18"/>
        <v>0</v>
      </c>
      <c r="AQ5" s="46">
        <f t="shared" si="19"/>
        <v>0</v>
      </c>
      <c r="AR5" s="47" t="str">
        <f t="shared" si="20"/>
        <v/>
      </c>
      <c r="AS5" s="48"/>
      <c r="AT5" s="49"/>
      <c r="AU5" s="49">
        <f t="shared" si="21"/>
        <v>0</v>
      </c>
      <c r="AV5" s="50" t="str">
        <f t="shared" si="22"/>
        <v/>
      </c>
      <c r="AW5" s="48"/>
      <c r="AX5" s="49"/>
      <c r="AY5" s="49">
        <f t="shared" si="23"/>
        <v>0</v>
      </c>
      <c r="AZ5" s="50" t="str">
        <f t="shared" si="24"/>
        <v/>
      </c>
      <c r="BA5" s="48"/>
      <c r="BB5" s="49"/>
      <c r="BC5" s="49">
        <f t="shared" si="25"/>
        <v>0</v>
      </c>
      <c r="BD5" s="50" t="str">
        <f t="shared" si="26"/>
        <v/>
      </c>
      <c r="BE5" s="46">
        <f t="shared" si="27"/>
        <v>0</v>
      </c>
      <c r="BF5" s="46">
        <f t="shared" si="27"/>
        <v>0</v>
      </c>
      <c r="BG5" s="46">
        <f t="shared" si="28"/>
        <v>0</v>
      </c>
      <c r="BH5" s="47" t="str">
        <f t="shared" si="29"/>
        <v/>
      </c>
      <c r="BI5" s="48"/>
      <c r="BJ5" s="49"/>
      <c r="BK5" s="49">
        <f t="shared" si="30"/>
        <v>0</v>
      </c>
      <c r="BL5" s="50" t="str">
        <f t="shared" si="31"/>
        <v/>
      </c>
      <c r="BM5" s="48"/>
      <c r="BN5" s="49"/>
      <c r="BO5" s="49">
        <f t="shared" si="32"/>
        <v>0</v>
      </c>
      <c r="BP5" s="50" t="str">
        <f t="shared" si="33"/>
        <v/>
      </c>
      <c r="BQ5" s="48"/>
      <c r="BR5" s="49"/>
      <c r="BS5" s="49">
        <f t="shared" si="34"/>
        <v>0</v>
      </c>
      <c r="BT5" s="50" t="str">
        <f t="shared" si="35"/>
        <v/>
      </c>
      <c r="BU5" s="46">
        <f t="shared" si="36"/>
        <v>0</v>
      </c>
      <c r="BV5" s="46">
        <f t="shared" si="36"/>
        <v>0</v>
      </c>
      <c r="BW5" s="46">
        <f t="shared" si="37"/>
        <v>0</v>
      </c>
      <c r="BX5" s="47" t="str">
        <f t="shared" si="38"/>
        <v/>
      </c>
    </row>
    <row r="6" spans="1:76" ht="18.75" customHeight="1">
      <c r="A6" s="39"/>
      <c r="B6" s="40"/>
      <c r="C6" s="51">
        <v>2</v>
      </c>
      <c r="D6" s="52" t="s">
        <v>65</v>
      </c>
      <c r="E6" s="43">
        <v>1</v>
      </c>
      <c r="F6" s="44" t="s">
        <v>66</v>
      </c>
      <c r="G6" s="45">
        <v>7</v>
      </c>
      <c r="H6" s="46" t="s">
        <v>67</v>
      </c>
      <c r="I6" s="46">
        <f t="shared" si="0"/>
        <v>0</v>
      </c>
      <c r="J6" s="46">
        <f t="shared" si="0"/>
        <v>0</v>
      </c>
      <c r="K6" s="46">
        <f t="shared" si="1"/>
        <v>0</v>
      </c>
      <c r="L6" s="47" t="str">
        <f t="shared" si="2"/>
        <v/>
      </c>
      <c r="M6" s="48"/>
      <c r="N6" s="49"/>
      <c r="O6" s="49">
        <f t="shared" si="3"/>
        <v>0</v>
      </c>
      <c r="P6" s="50" t="str">
        <f t="shared" si="4"/>
        <v/>
      </c>
      <c r="Q6" s="48"/>
      <c r="R6" s="49"/>
      <c r="S6" s="49">
        <f t="shared" si="5"/>
        <v>0</v>
      </c>
      <c r="T6" s="50" t="str">
        <f t="shared" si="6"/>
        <v/>
      </c>
      <c r="U6" s="48"/>
      <c r="V6" s="49"/>
      <c r="W6" s="49">
        <f t="shared" si="7"/>
        <v>0</v>
      </c>
      <c r="X6" s="50" t="str">
        <f t="shared" si="8"/>
        <v/>
      </c>
      <c r="Y6" s="46">
        <f t="shared" si="9"/>
        <v>0</v>
      </c>
      <c r="Z6" s="46">
        <f t="shared" si="9"/>
        <v>0</v>
      </c>
      <c r="AA6" s="46">
        <f t="shared" si="10"/>
        <v>0</v>
      </c>
      <c r="AB6" s="47" t="str">
        <f t="shared" si="11"/>
        <v/>
      </c>
      <c r="AC6" s="48"/>
      <c r="AD6" s="49"/>
      <c r="AE6" s="49">
        <f t="shared" si="12"/>
        <v>0</v>
      </c>
      <c r="AF6" s="50" t="str">
        <f t="shared" si="13"/>
        <v/>
      </c>
      <c r="AG6" s="48"/>
      <c r="AH6" s="49"/>
      <c r="AI6" s="49">
        <f t="shared" si="14"/>
        <v>0</v>
      </c>
      <c r="AJ6" s="50" t="str">
        <f t="shared" si="15"/>
        <v/>
      </c>
      <c r="AK6" s="48"/>
      <c r="AL6" s="49"/>
      <c r="AM6" s="49">
        <f t="shared" si="16"/>
        <v>0</v>
      </c>
      <c r="AN6" s="50" t="str">
        <f t="shared" si="17"/>
        <v/>
      </c>
      <c r="AO6" s="46">
        <f t="shared" si="18"/>
        <v>0</v>
      </c>
      <c r="AP6" s="46">
        <f t="shared" si="18"/>
        <v>0</v>
      </c>
      <c r="AQ6" s="46">
        <f t="shared" si="19"/>
        <v>0</v>
      </c>
      <c r="AR6" s="47" t="str">
        <f t="shared" si="20"/>
        <v/>
      </c>
      <c r="AS6" s="48"/>
      <c r="AT6" s="49"/>
      <c r="AU6" s="49">
        <f t="shared" si="21"/>
        <v>0</v>
      </c>
      <c r="AV6" s="50" t="str">
        <f t="shared" si="22"/>
        <v/>
      </c>
      <c r="AW6" s="48"/>
      <c r="AX6" s="49"/>
      <c r="AY6" s="49">
        <f t="shared" si="23"/>
        <v>0</v>
      </c>
      <c r="AZ6" s="50" t="str">
        <f t="shared" si="24"/>
        <v/>
      </c>
      <c r="BA6" s="48"/>
      <c r="BB6" s="49"/>
      <c r="BC6" s="49">
        <f t="shared" si="25"/>
        <v>0</v>
      </c>
      <c r="BD6" s="50" t="str">
        <f t="shared" si="26"/>
        <v/>
      </c>
      <c r="BE6" s="46">
        <f t="shared" si="27"/>
        <v>0</v>
      </c>
      <c r="BF6" s="46">
        <f t="shared" si="27"/>
        <v>0</v>
      </c>
      <c r="BG6" s="46">
        <f t="shared" si="28"/>
        <v>0</v>
      </c>
      <c r="BH6" s="47" t="str">
        <f t="shared" si="29"/>
        <v/>
      </c>
      <c r="BI6" s="48"/>
      <c r="BJ6" s="49"/>
      <c r="BK6" s="49">
        <f t="shared" si="30"/>
        <v>0</v>
      </c>
      <c r="BL6" s="50" t="str">
        <f t="shared" si="31"/>
        <v/>
      </c>
      <c r="BM6" s="48"/>
      <c r="BN6" s="49"/>
      <c r="BO6" s="49">
        <f t="shared" si="32"/>
        <v>0</v>
      </c>
      <c r="BP6" s="50" t="str">
        <f t="shared" si="33"/>
        <v/>
      </c>
      <c r="BQ6" s="48"/>
      <c r="BR6" s="49"/>
      <c r="BS6" s="49">
        <f t="shared" si="34"/>
        <v>0</v>
      </c>
      <c r="BT6" s="50" t="str">
        <f t="shared" si="35"/>
        <v/>
      </c>
      <c r="BU6" s="46">
        <f t="shared" si="36"/>
        <v>0</v>
      </c>
      <c r="BV6" s="46">
        <f t="shared" si="36"/>
        <v>0</v>
      </c>
      <c r="BW6" s="46">
        <f t="shared" si="37"/>
        <v>0</v>
      </c>
      <c r="BX6" s="47" t="str">
        <f t="shared" si="38"/>
        <v/>
      </c>
    </row>
    <row r="7" spans="1:76" ht="18.75" customHeight="1">
      <c r="A7" s="39"/>
      <c r="B7" s="53"/>
      <c r="C7" s="41"/>
      <c r="D7" s="42"/>
      <c r="E7" s="43">
        <v>2</v>
      </c>
      <c r="F7" s="44" t="s">
        <v>68</v>
      </c>
      <c r="G7" s="45">
        <v>2</v>
      </c>
      <c r="H7" s="46" t="s">
        <v>69</v>
      </c>
      <c r="I7" s="46">
        <f t="shared" si="0"/>
        <v>0</v>
      </c>
      <c r="J7" s="46">
        <f t="shared" si="0"/>
        <v>0</v>
      </c>
      <c r="K7" s="46">
        <f t="shared" si="1"/>
        <v>0</v>
      </c>
      <c r="L7" s="47" t="str">
        <f t="shared" si="2"/>
        <v/>
      </c>
      <c r="M7" s="48"/>
      <c r="N7" s="49"/>
      <c r="O7" s="49">
        <f t="shared" si="3"/>
        <v>0</v>
      </c>
      <c r="P7" s="50" t="str">
        <f t="shared" si="4"/>
        <v/>
      </c>
      <c r="Q7" s="48"/>
      <c r="R7" s="49"/>
      <c r="S7" s="49">
        <f t="shared" si="5"/>
        <v>0</v>
      </c>
      <c r="T7" s="50" t="str">
        <f t="shared" si="6"/>
        <v/>
      </c>
      <c r="U7" s="48"/>
      <c r="V7" s="49"/>
      <c r="W7" s="49">
        <f t="shared" si="7"/>
        <v>0</v>
      </c>
      <c r="X7" s="50" t="str">
        <f t="shared" si="8"/>
        <v/>
      </c>
      <c r="Y7" s="46">
        <f t="shared" si="9"/>
        <v>0</v>
      </c>
      <c r="Z7" s="46">
        <f t="shared" si="9"/>
        <v>0</v>
      </c>
      <c r="AA7" s="46">
        <f t="shared" si="10"/>
        <v>0</v>
      </c>
      <c r="AB7" s="47" t="str">
        <f t="shared" si="11"/>
        <v/>
      </c>
      <c r="AC7" s="48"/>
      <c r="AD7" s="49"/>
      <c r="AE7" s="49">
        <f t="shared" si="12"/>
        <v>0</v>
      </c>
      <c r="AF7" s="50" t="str">
        <f t="shared" si="13"/>
        <v/>
      </c>
      <c r="AG7" s="48"/>
      <c r="AH7" s="49"/>
      <c r="AI7" s="49">
        <f t="shared" si="14"/>
        <v>0</v>
      </c>
      <c r="AJ7" s="50" t="str">
        <f t="shared" si="15"/>
        <v/>
      </c>
      <c r="AK7" s="48"/>
      <c r="AL7" s="49"/>
      <c r="AM7" s="49">
        <f t="shared" si="16"/>
        <v>0</v>
      </c>
      <c r="AN7" s="50" t="str">
        <f t="shared" si="17"/>
        <v/>
      </c>
      <c r="AO7" s="46">
        <f t="shared" si="18"/>
        <v>0</v>
      </c>
      <c r="AP7" s="46">
        <f t="shared" si="18"/>
        <v>0</v>
      </c>
      <c r="AQ7" s="46">
        <f t="shared" si="19"/>
        <v>0</v>
      </c>
      <c r="AR7" s="47" t="str">
        <f t="shared" si="20"/>
        <v/>
      </c>
      <c r="AS7" s="48"/>
      <c r="AT7" s="49"/>
      <c r="AU7" s="49">
        <f t="shared" si="21"/>
        <v>0</v>
      </c>
      <c r="AV7" s="50" t="str">
        <f t="shared" si="22"/>
        <v/>
      </c>
      <c r="AW7" s="48"/>
      <c r="AX7" s="49"/>
      <c r="AY7" s="49">
        <f t="shared" si="23"/>
        <v>0</v>
      </c>
      <c r="AZ7" s="50" t="str">
        <f t="shared" si="24"/>
        <v/>
      </c>
      <c r="BA7" s="48"/>
      <c r="BB7" s="49"/>
      <c r="BC7" s="49">
        <f t="shared" si="25"/>
        <v>0</v>
      </c>
      <c r="BD7" s="50" t="str">
        <f t="shared" si="26"/>
        <v/>
      </c>
      <c r="BE7" s="46">
        <f t="shared" si="27"/>
        <v>0</v>
      </c>
      <c r="BF7" s="46">
        <f t="shared" si="27"/>
        <v>0</v>
      </c>
      <c r="BG7" s="46">
        <f t="shared" si="28"/>
        <v>0</v>
      </c>
      <c r="BH7" s="47" t="str">
        <f t="shared" si="29"/>
        <v/>
      </c>
      <c r="BI7" s="48"/>
      <c r="BJ7" s="49"/>
      <c r="BK7" s="49">
        <f t="shared" si="30"/>
        <v>0</v>
      </c>
      <c r="BL7" s="50" t="str">
        <f t="shared" si="31"/>
        <v/>
      </c>
      <c r="BM7" s="48"/>
      <c r="BN7" s="49"/>
      <c r="BO7" s="49">
        <f t="shared" si="32"/>
        <v>0</v>
      </c>
      <c r="BP7" s="50" t="str">
        <f t="shared" si="33"/>
        <v/>
      </c>
      <c r="BQ7" s="48"/>
      <c r="BR7" s="49"/>
      <c r="BS7" s="49">
        <f t="shared" si="34"/>
        <v>0</v>
      </c>
      <c r="BT7" s="50" t="str">
        <f t="shared" si="35"/>
        <v/>
      </c>
      <c r="BU7" s="46">
        <f t="shared" si="36"/>
        <v>0</v>
      </c>
      <c r="BV7" s="46">
        <f t="shared" si="36"/>
        <v>0</v>
      </c>
      <c r="BW7" s="46">
        <f t="shared" si="37"/>
        <v>0</v>
      </c>
      <c r="BX7" s="47" t="str">
        <f t="shared" si="38"/>
        <v/>
      </c>
    </row>
    <row r="8" spans="1:76" ht="18.75" customHeight="1">
      <c r="A8" s="39"/>
      <c r="B8" s="53"/>
      <c r="C8" s="51">
        <v>3</v>
      </c>
      <c r="D8" s="52" t="s">
        <v>70</v>
      </c>
      <c r="E8" s="43">
        <v>1</v>
      </c>
      <c r="F8" s="44" t="s">
        <v>71</v>
      </c>
      <c r="G8" s="45">
        <v>4</v>
      </c>
      <c r="H8" s="46" t="s">
        <v>72</v>
      </c>
      <c r="I8" s="46">
        <f t="shared" si="0"/>
        <v>0</v>
      </c>
      <c r="J8" s="46">
        <f t="shared" si="0"/>
        <v>0</v>
      </c>
      <c r="K8" s="46">
        <f t="shared" si="1"/>
        <v>0</v>
      </c>
      <c r="L8" s="47" t="str">
        <f t="shared" si="2"/>
        <v/>
      </c>
      <c r="M8" s="48"/>
      <c r="N8" s="49"/>
      <c r="O8" s="49">
        <f t="shared" si="3"/>
        <v>0</v>
      </c>
      <c r="P8" s="50" t="str">
        <f t="shared" si="4"/>
        <v/>
      </c>
      <c r="Q8" s="48"/>
      <c r="R8" s="49"/>
      <c r="S8" s="49">
        <f t="shared" si="5"/>
        <v>0</v>
      </c>
      <c r="T8" s="50" t="str">
        <f t="shared" si="6"/>
        <v/>
      </c>
      <c r="U8" s="48"/>
      <c r="V8" s="49"/>
      <c r="W8" s="49">
        <f t="shared" si="7"/>
        <v>0</v>
      </c>
      <c r="X8" s="50" t="str">
        <f t="shared" si="8"/>
        <v/>
      </c>
      <c r="Y8" s="46">
        <f t="shared" si="9"/>
        <v>0</v>
      </c>
      <c r="Z8" s="46">
        <f t="shared" si="9"/>
        <v>0</v>
      </c>
      <c r="AA8" s="46">
        <f t="shared" si="10"/>
        <v>0</v>
      </c>
      <c r="AB8" s="47" t="str">
        <f t="shared" si="11"/>
        <v/>
      </c>
      <c r="AC8" s="48"/>
      <c r="AD8" s="49"/>
      <c r="AE8" s="49">
        <f t="shared" si="12"/>
        <v>0</v>
      </c>
      <c r="AF8" s="50" t="str">
        <f t="shared" si="13"/>
        <v/>
      </c>
      <c r="AG8" s="48"/>
      <c r="AH8" s="49"/>
      <c r="AI8" s="49">
        <f t="shared" si="14"/>
        <v>0</v>
      </c>
      <c r="AJ8" s="50" t="str">
        <f t="shared" si="15"/>
        <v/>
      </c>
      <c r="AK8" s="48"/>
      <c r="AL8" s="49"/>
      <c r="AM8" s="49">
        <f t="shared" si="16"/>
        <v>0</v>
      </c>
      <c r="AN8" s="50" t="str">
        <f t="shared" si="17"/>
        <v/>
      </c>
      <c r="AO8" s="46">
        <f t="shared" si="18"/>
        <v>0</v>
      </c>
      <c r="AP8" s="46">
        <f t="shared" si="18"/>
        <v>0</v>
      </c>
      <c r="AQ8" s="46">
        <f t="shared" si="19"/>
        <v>0</v>
      </c>
      <c r="AR8" s="47" t="str">
        <f t="shared" si="20"/>
        <v/>
      </c>
      <c r="AS8" s="48"/>
      <c r="AT8" s="49"/>
      <c r="AU8" s="49">
        <f t="shared" si="21"/>
        <v>0</v>
      </c>
      <c r="AV8" s="50" t="str">
        <f t="shared" si="22"/>
        <v/>
      </c>
      <c r="AW8" s="48"/>
      <c r="AX8" s="49"/>
      <c r="AY8" s="49">
        <f t="shared" si="23"/>
        <v>0</v>
      </c>
      <c r="AZ8" s="50" t="str">
        <f t="shared" si="24"/>
        <v/>
      </c>
      <c r="BA8" s="48"/>
      <c r="BB8" s="49"/>
      <c r="BC8" s="49">
        <f t="shared" si="25"/>
        <v>0</v>
      </c>
      <c r="BD8" s="50" t="str">
        <f t="shared" si="26"/>
        <v/>
      </c>
      <c r="BE8" s="46">
        <f t="shared" si="27"/>
        <v>0</v>
      </c>
      <c r="BF8" s="46">
        <f t="shared" si="27"/>
        <v>0</v>
      </c>
      <c r="BG8" s="46">
        <f t="shared" si="28"/>
        <v>0</v>
      </c>
      <c r="BH8" s="47" t="str">
        <f t="shared" si="29"/>
        <v/>
      </c>
      <c r="BI8" s="48"/>
      <c r="BJ8" s="49"/>
      <c r="BK8" s="49">
        <f t="shared" si="30"/>
        <v>0</v>
      </c>
      <c r="BL8" s="50" t="str">
        <f t="shared" si="31"/>
        <v/>
      </c>
      <c r="BM8" s="48"/>
      <c r="BN8" s="49"/>
      <c r="BO8" s="49">
        <f t="shared" si="32"/>
        <v>0</v>
      </c>
      <c r="BP8" s="50" t="str">
        <f t="shared" si="33"/>
        <v/>
      </c>
      <c r="BQ8" s="48"/>
      <c r="BR8" s="49"/>
      <c r="BS8" s="49">
        <f t="shared" si="34"/>
        <v>0</v>
      </c>
      <c r="BT8" s="50" t="str">
        <f t="shared" si="35"/>
        <v/>
      </c>
      <c r="BU8" s="46">
        <f t="shared" si="36"/>
        <v>0</v>
      </c>
      <c r="BV8" s="46">
        <f t="shared" si="36"/>
        <v>0</v>
      </c>
      <c r="BW8" s="46">
        <f t="shared" si="37"/>
        <v>0</v>
      </c>
      <c r="BX8" s="47" t="str">
        <f t="shared" si="38"/>
        <v/>
      </c>
    </row>
    <row r="9" spans="1:76" ht="18.75" customHeight="1">
      <c r="A9" s="39"/>
      <c r="B9" s="53"/>
      <c r="C9" s="41"/>
      <c r="D9" s="42"/>
      <c r="E9" s="43">
        <v>2</v>
      </c>
      <c r="F9" s="44" t="s">
        <v>73</v>
      </c>
      <c r="G9" s="45">
        <v>2</v>
      </c>
      <c r="H9" s="46" t="s">
        <v>74</v>
      </c>
      <c r="I9" s="46">
        <f t="shared" si="0"/>
        <v>0</v>
      </c>
      <c r="J9" s="46">
        <f t="shared" si="0"/>
        <v>0</v>
      </c>
      <c r="K9" s="46">
        <f t="shared" si="1"/>
        <v>0</v>
      </c>
      <c r="L9" s="47" t="str">
        <f t="shared" si="2"/>
        <v/>
      </c>
      <c r="M9" s="48"/>
      <c r="N9" s="49"/>
      <c r="O9" s="49">
        <f t="shared" si="3"/>
        <v>0</v>
      </c>
      <c r="P9" s="50" t="str">
        <f t="shared" si="4"/>
        <v/>
      </c>
      <c r="Q9" s="48"/>
      <c r="R9" s="49"/>
      <c r="S9" s="49">
        <f t="shared" si="5"/>
        <v>0</v>
      </c>
      <c r="T9" s="50" t="str">
        <f t="shared" si="6"/>
        <v/>
      </c>
      <c r="U9" s="48"/>
      <c r="V9" s="49"/>
      <c r="W9" s="49">
        <f t="shared" si="7"/>
        <v>0</v>
      </c>
      <c r="X9" s="50" t="str">
        <f t="shared" si="8"/>
        <v/>
      </c>
      <c r="Y9" s="46">
        <f t="shared" si="9"/>
        <v>0</v>
      </c>
      <c r="Z9" s="46">
        <f t="shared" si="9"/>
        <v>0</v>
      </c>
      <c r="AA9" s="46">
        <f t="shared" si="10"/>
        <v>0</v>
      </c>
      <c r="AB9" s="47" t="str">
        <f t="shared" si="11"/>
        <v/>
      </c>
      <c r="AC9" s="48"/>
      <c r="AD9" s="49"/>
      <c r="AE9" s="49">
        <f t="shared" si="12"/>
        <v>0</v>
      </c>
      <c r="AF9" s="50" t="str">
        <f t="shared" si="13"/>
        <v/>
      </c>
      <c r="AG9" s="48"/>
      <c r="AH9" s="49"/>
      <c r="AI9" s="49">
        <f t="shared" si="14"/>
        <v>0</v>
      </c>
      <c r="AJ9" s="50" t="str">
        <f t="shared" si="15"/>
        <v/>
      </c>
      <c r="AK9" s="48"/>
      <c r="AL9" s="49"/>
      <c r="AM9" s="49">
        <f t="shared" si="16"/>
        <v>0</v>
      </c>
      <c r="AN9" s="50" t="str">
        <f t="shared" si="17"/>
        <v/>
      </c>
      <c r="AO9" s="46">
        <f t="shared" si="18"/>
        <v>0</v>
      </c>
      <c r="AP9" s="46">
        <f t="shared" si="18"/>
        <v>0</v>
      </c>
      <c r="AQ9" s="46">
        <f t="shared" si="19"/>
        <v>0</v>
      </c>
      <c r="AR9" s="47" t="str">
        <f t="shared" si="20"/>
        <v/>
      </c>
      <c r="AS9" s="48"/>
      <c r="AT9" s="49"/>
      <c r="AU9" s="49">
        <f t="shared" si="21"/>
        <v>0</v>
      </c>
      <c r="AV9" s="50" t="str">
        <f t="shared" si="22"/>
        <v/>
      </c>
      <c r="AW9" s="48"/>
      <c r="AX9" s="49"/>
      <c r="AY9" s="49">
        <f t="shared" si="23"/>
        <v>0</v>
      </c>
      <c r="AZ9" s="50" t="str">
        <f t="shared" si="24"/>
        <v/>
      </c>
      <c r="BA9" s="48"/>
      <c r="BB9" s="49"/>
      <c r="BC9" s="49">
        <f t="shared" si="25"/>
        <v>0</v>
      </c>
      <c r="BD9" s="50" t="str">
        <f t="shared" si="26"/>
        <v/>
      </c>
      <c r="BE9" s="46">
        <f t="shared" si="27"/>
        <v>0</v>
      </c>
      <c r="BF9" s="46">
        <f t="shared" si="27"/>
        <v>0</v>
      </c>
      <c r="BG9" s="46">
        <f t="shared" si="28"/>
        <v>0</v>
      </c>
      <c r="BH9" s="47" t="str">
        <f t="shared" si="29"/>
        <v/>
      </c>
      <c r="BI9" s="48"/>
      <c r="BJ9" s="49"/>
      <c r="BK9" s="49">
        <f t="shared" si="30"/>
        <v>0</v>
      </c>
      <c r="BL9" s="50" t="str">
        <f t="shared" si="31"/>
        <v/>
      </c>
      <c r="BM9" s="48"/>
      <c r="BN9" s="49"/>
      <c r="BO9" s="49">
        <f t="shared" si="32"/>
        <v>0</v>
      </c>
      <c r="BP9" s="50" t="str">
        <f t="shared" si="33"/>
        <v/>
      </c>
      <c r="BQ9" s="48"/>
      <c r="BR9" s="49"/>
      <c r="BS9" s="49">
        <f t="shared" si="34"/>
        <v>0</v>
      </c>
      <c r="BT9" s="50" t="str">
        <f t="shared" si="35"/>
        <v/>
      </c>
      <c r="BU9" s="46">
        <f t="shared" si="36"/>
        <v>0</v>
      </c>
      <c r="BV9" s="46">
        <f t="shared" si="36"/>
        <v>0</v>
      </c>
      <c r="BW9" s="46">
        <f t="shared" si="37"/>
        <v>0</v>
      </c>
      <c r="BX9" s="47" t="str">
        <f t="shared" si="38"/>
        <v/>
      </c>
    </row>
    <row r="10" spans="1:76" ht="18.75" customHeight="1">
      <c r="A10" s="39"/>
      <c r="B10" s="53"/>
      <c r="C10" s="51">
        <v>4</v>
      </c>
      <c r="D10" s="52" t="s">
        <v>75</v>
      </c>
      <c r="E10" s="43">
        <v>1</v>
      </c>
      <c r="F10" s="44" t="s">
        <v>76</v>
      </c>
      <c r="G10" s="45">
        <v>2</v>
      </c>
      <c r="H10" s="46" t="s">
        <v>77</v>
      </c>
      <c r="I10" s="46">
        <f t="shared" si="0"/>
        <v>0</v>
      </c>
      <c r="J10" s="46">
        <f t="shared" si="0"/>
        <v>0</v>
      </c>
      <c r="K10" s="46">
        <f t="shared" si="1"/>
        <v>0</v>
      </c>
      <c r="L10" s="47" t="str">
        <f t="shared" si="2"/>
        <v/>
      </c>
      <c r="M10" s="48"/>
      <c r="N10" s="49"/>
      <c r="O10" s="49">
        <f t="shared" si="3"/>
        <v>0</v>
      </c>
      <c r="P10" s="50" t="str">
        <f t="shared" si="4"/>
        <v/>
      </c>
      <c r="Q10" s="48"/>
      <c r="R10" s="49"/>
      <c r="S10" s="49">
        <f t="shared" si="5"/>
        <v>0</v>
      </c>
      <c r="T10" s="50" t="str">
        <f t="shared" si="6"/>
        <v/>
      </c>
      <c r="U10" s="48"/>
      <c r="V10" s="49"/>
      <c r="W10" s="49">
        <f t="shared" si="7"/>
        <v>0</v>
      </c>
      <c r="X10" s="50" t="str">
        <f t="shared" si="8"/>
        <v/>
      </c>
      <c r="Y10" s="46">
        <f t="shared" si="9"/>
        <v>0</v>
      </c>
      <c r="Z10" s="46">
        <f t="shared" si="9"/>
        <v>0</v>
      </c>
      <c r="AA10" s="46">
        <f t="shared" si="10"/>
        <v>0</v>
      </c>
      <c r="AB10" s="47" t="str">
        <f t="shared" si="11"/>
        <v/>
      </c>
      <c r="AC10" s="48"/>
      <c r="AD10" s="49"/>
      <c r="AE10" s="49">
        <f t="shared" si="12"/>
        <v>0</v>
      </c>
      <c r="AF10" s="50" t="str">
        <f t="shared" si="13"/>
        <v/>
      </c>
      <c r="AG10" s="48"/>
      <c r="AH10" s="49"/>
      <c r="AI10" s="49">
        <f t="shared" si="14"/>
        <v>0</v>
      </c>
      <c r="AJ10" s="50" t="str">
        <f t="shared" si="15"/>
        <v/>
      </c>
      <c r="AK10" s="48"/>
      <c r="AL10" s="49"/>
      <c r="AM10" s="49">
        <f t="shared" si="16"/>
        <v>0</v>
      </c>
      <c r="AN10" s="50" t="str">
        <f t="shared" si="17"/>
        <v/>
      </c>
      <c r="AO10" s="46">
        <f t="shared" si="18"/>
        <v>0</v>
      </c>
      <c r="AP10" s="46">
        <f t="shared" si="18"/>
        <v>0</v>
      </c>
      <c r="AQ10" s="46">
        <f t="shared" si="19"/>
        <v>0</v>
      </c>
      <c r="AR10" s="47" t="str">
        <f t="shared" si="20"/>
        <v/>
      </c>
      <c r="AS10" s="48"/>
      <c r="AT10" s="49"/>
      <c r="AU10" s="49">
        <f t="shared" si="21"/>
        <v>0</v>
      </c>
      <c r="AV10" s="50" t="str">
        <f t="shared" si="22"/>
        <v/>
      </c>
      <c r="AW10" s="48"/>
      <c r="AX10" s="49"/>
      <c r="AY10" s="49">
        <f t="shared" si="23"/>
        <v>0</v>
      </c>
      <c r="AZ10" s="50" t="str">
        <f t="shared" si="24"/>
        <v/>
      </c>
      <c r="BA10" s="48"/>
      <c r="BB10" s="49"/>
      <c r="BC10" s="49">
        <f t="shared" si="25"/>
        <v>0</v>
      </c>
      <c r="BD10" s="50" t="str">
        <f t="shared" si="26"/>
        <v/>
      </c>
      <c r="BE10" s="46">
        <f t="shared" si="27"/>
        <v>0</v>
      </c>
      <c r="BF10" s="46">
        <f t="shared" si="27"/>
        <v>0</v>
      </c>
      <c r="BG10" s="46">
        <f t="shared" si="28"/>
        <v>0</v>
      </c>
      <c r="BH10" s="47" t="str">
        <f t="shared" si="29"/>
        <v/>
      </c>
      <c r="BI10" s="48"/>
      <c r="BJ10" s="49"/>
      <c r="BK10" s="49">
        <f t="shared" si="30"/>
        <v>0</v>
      </c>
      <c r="BL10" s="50" t="str">
        <f t="shared" si="31"/>
        <v/>
      </c>
      <c r="BM10" s="48"/>
      <c r="BN10" s="49"/>
      <c r="BO10" s="49">
        <f t="shared" si="32"/>
        <v>0</v>
      </c>
      <c r="BP10" s="50" t="str">
        <f t="shared" si="33"/>
        <v/>
      </c>
      <c r="BQ10" s="48"/>
      <c r="BR10" s="49"/>
      <c r="BS10" s="49">
        <f t="shared" si="34"/>
        <v>0</v>
      </c>
      <c r="BT10" s="50" t="str">
        <f t="shared" si="35"/>
        <v/>
      </c>
      <c r="BU10" s="46">
        <f t="shared" si="36"/>
        <v>0</v>
      </c>
      <c r="BV10" s="46">
        <f t="shared" si="36"/>
        <v>0</v>
      </c>
      <c r="BW10" s="46">
        <f t="shared" si="37"/>
        <v>0</v>
      </c>
      <c r="BX10" s="47" t="str">
        <f t="shared" si="38"/>
        <v/>
      </c>
    </row>
    <row r="11" spans="1:76" ht="18.75" customHeight="1" thickBot="1">
      <c r="A11" s="39"/>
      <c r="B11" s="53"/>
      <c r="C11" s="41"/>
      <c r="D11" s="42"/>
      <c r="E11" s="43">
        <v>2</v>
      </c>
      <c r="F11" s="44" t="s">
        <v>78</v>
      </c>
      <c r="G11" s="45">
        <v>15</v>
      </c>
      <c r="H11" s="46" t="s">
        <v>79</v>
      </c>
      <c r="I11" s="46">
        <f t="shared" si="0"/>
        <v>0</v>
      </c>
      <c r="J11" s="46">
        <f t="shared" si="0"/>
        <v>0</v>
      </c>
      <c r="K11" s="46">
        <f t="shared" si="1"/>
        <v>0</v>
      </c>
      <c r="L11" s="47" t="str">
        <f t="shared" si="2"/>
        <v/>
      </c>
      <c r="M11" s="48"/>
      <c r="N11" s="49"/>
      <c r="O11" s="49">
        <f t="shared" si="3"/>
        <v>0</v>
      </c>
      <c r="P11" s="50" t="str">
        <f t="shared" si="4"/>
        <v/>
      </c>
      <c r="Q11" s="48"/>
      <c r="R11" s="49"/>
      <c r="S11" s="49">
        <f t="shared" si="5"/>
        <v>0</v>
      </c>
      <c r="T11" s="50" t="str">
        <f t="shared" si="6"/>
        <v/>
      </c>
      <c r="U11" s="48"/>
      <c r="V11" s="49"/>
      <c r="W11" s="49">
        <f t="shared" si="7"/>
        <v>0</v>
      </c>
      <c r="X11" s="50" t="str">
        <f t="shared" si="8"/>
        <v/>
      </c>
      <c r="Y11" s="46">
        <f t="shared" si="9"/>
        <v>0</v>
      </c>
      <c r="Z11" s="46">
        <f t="shared" si="9"/>
        <v>0</v>
      </c>
      <c r="AA11" s="46">
        <f t="shared" si="10"/>
        <v>0</v>
      </c>
      <c r="AB11" s="47" t="str">
        <f t="shared" si="11"/>
        <v/>
      </c>
      <c r="AC11" s="48"/>
      <c r="AD11" s="49"/>
      <c r="AE11" s="49">
        <f t="shared" si="12"/>
        <v>0</v>
      </c>
      <c r="AF11" s="50" t="str">
        <f t="shared" si="13"/>
        <v/>
      </c>
      <c r="AG11" s="48"/>
      <c r="AH11" s="49"/>
      <c r="AI11" s="49">
        <f t="shared" si="14"/>
        <v>0</v>
      </c>
      <c r="AJ11" s="50" t="str">
        <f t="shared" si="15"/>
        <v/>
      </c>
      <c r="AK11" s="48"/>
      <c r="AL11" s="49"/>
      <c r="AM11" s="49">
        <f t="shared" si="16"/>
        <v>0</v>
      </c>
      <c r="AN11" s="50" t="str">
        <f t="shared" si="17"/>
        <v/>
      </c>
      <c r="AO11" s="46">
        <f t="shared" si="18"/>
        <v>0</v>
      </c>
      <c r="AP11" s="46">
        <f t="shared" si="18"/>
        <v>0</v>
      </c>
      <c r="AQ11" s="46">
        <f t="shared" si="19"/>
        <v>0</v>
      </c>
      <c r="AR11" s="47" t="str">
        <f t="shared" si="20"/>
        <v/>
      </c>
      <c r="AS11" s="48"/>
      <c r="AT11" s="49"/>
      <c r="AU11" s="49">
        <f t="shared" si="21"/>
        <v>0</v>
      </c>
      <c r="AV11" s="50" t="str">
        <f t="shared" si="22"/>
        <v/>
      </c>
      <c r="AW11" s="48"/>
      <c r="AX11" s="49"/>
      <c r="AY11" s="49">
        <f t="shared" si="23"/>
        <v>0</v>
      </c>
      <c r="AZ11" s="50" t="str">
        <f t="shared" si="24"/>
        <v/>
      </c>
      <c r="BA11" s="48"/>
      <c r="BB11" s="49"/>
      <c r="BC11" s="49">
        <f t="shared" si="25"/>
        <v>0</v>
      </c>
      <c r="BD11" s="50" t="str">
        <f t="shared" si="26"/>
        <v/>
      </c>
      <c r="BE11" s="46">
        <f t="shared" si="27"/>
        <v>0</v>
      </c>
      <c r="BF11" s="46">
        <f t="shared" si="27"/>
        <v>0</v>
      </c>
      <c r="BG11" s="46">
        <f t="shared" si="28"/>
        <v>0</v>
      </c>
      <c r="BH11" s="47" t="str">
        <f t="shared" si="29"/>
        <v/>
      </c>
      <c r="BI11" s="48"/>
      <c r="BJ11" s="49"/>
      <c r="BK11" s="49">
        <f t="shared" si="30"/>
        <v>0</v>
      </c>
      <c r="BL11" s="50" t="str">
        <f t="shared" si="31"/>
        <v/>
      </c>
      <c r="BM11" s="48"/>
      <c r="BN11" s="49"/>
      <c r="BO11" s="49">
        <f t="shared" si="32"/>
        <v>0</v>
      </c>
      <c r="BP11" s="50" t="str">
        <f t="shared" si="33"/>
        <v/>
      </c>
      <c r="BQ11" s="48"/>
      <c r="BR11" s="49"/>
      <c r="BS11" s="49">
        <f t="shared" si="34"/>
        <v>0</v>
      </c>
      <c r="BT11" s="50" t="str">
        <f t="shared" si="35"/>
        <v/>
      </c>
      <c r="BU11" s="46">
        <f t="shared" si="36"/>
        <v>0</v>
      </c>
      <c r="BV11" s="46">
        <f t="shared" si="36"/>
        <v>0</v>
      </c>
      <c r="BW11" s="46">
        <f t="shared" si="37"/>
        <v>0</v>
      </c>
      <c r="BX11" s="47" t="str">
        <f t="shared" si="38"/>
        <v/>
      </c>
    </row>
    <row r="12" spans="1:76" ht="18.75" customHeight="1">
      <c r="A12" s="27">
        <v>2</v>
      </c>
      <c r="B12" s="54" t="s">
        <v>80</v>
      </c>
      <c r="C12" s="31">
        <v>1</v>
      </c>
      <c r="D12" s="32" t="s">
        <v>81</v>
      </c>
      <c r="E12" s="31">
        <v>1</v>
      </c>
      <c r="F12" s="32" t="s">
        <v>82</v>
      </c>
      <c r="G12" s="33">
        <v>90</v>
      </c>
      <c r="H12" s="34" t="s">
        <v>83</v>
      </c>
      <c r="I12" s="34">
        <f t="shared" si="0"/>
        <v>0</v>
      </c>
      <c r="J12" s="34">
        <f t="shared" si="0"/>
        <v>0</v>
      </c>
      <c r="K12" s="34">
        <f t="shared" si="1"/>
        <v>0</v>
      </c>
      <c r="L12" s="35" t="str">
        <f t="shared" si="2"/>
        <v/>
      </c>
      <c r="M12" s="36"/>
      <c r="N12" s="37"/>
      <c r="O12" s="37">
        <f t="shared" si="3"/>
        <v>0</v>
      </c>
      <c r="P12" s="38" t="str">
        <f t="shared" si="4"/>
        <v/>
      </c>
      <c r="Q12" s="36"/>
      <c r="R12" s="37"/>
      <c r="S12" s="37">
        <f t="shared" si="5"/>
        <v>0</v>
      </c>
      <c r="T12" s="38" t="str">
        <f t="shared" si="6"/>
        <v/>
      </c>
      <c r="U12" s="36"/>
      <c r="V12" s="37"/>
      <c r="W12" s="37">
        <f t="shared" si="7"/>
        <v>0</v>
      </c>
      <c r="X12" s="38" t="str">
        <f t="shared" si="8"/>
        <v/>
      </c>
      <c r="Y12" s="34">
        <f t="shared" si="9"/>
        <v>0</v>
      </c>
      <c r="Z12" s="34">
        <f t="shared" si="9"/>
        <v>0</v>
      </c>
      <c r="AA12" s="34">
        <f t="shared" si="10"/>
        <v>0</v>
      </c>
      <c r="AB12" s="35" t="str">
        <f t="shared" si="11"/>
        <v/>
      </c>
      <c r="AC12" s="36"/>
      <c r="AD12" s="37"/>
      <c r="AE12" s="37">
        <f t="shared" si="12"/>
        <v>0</v>
      </c>
      <c r="AF12" s="38" t="str">
        <f t="shared" si="13"/>
        <v/>
      </c>
      <c r="AG12" s="36"/>
      <c r="AH12" s="37"/>
      <c r="AI12" s="37">
        <f t="shared" si="14"/>
        <v>0</v>
      </c>
      <c r="AJ12" s="38" t="str">
        <f t="shared" si="15"/>
        <v/>
      </c>
      <c r="AK12" s="36"/>
      <c r="AL12" s="37"/>
      <c r="AM12" s="37">
        <f t="shared" si="16"/>
        <v>0</v>
      </c>
      <c r="AN12" s="38" t="str">
        <f t="shared" si="17"/>
        <v/>
      </c>
      <c r="AO12" s="34">
        <f t="shared" si="18"/>
        <v>0</v>
      </c>
      <c r="AP12" s="34">
        <f t="shared" si="18"/>
        <v>0</v>
      </c>
      <c r="AQ12" s="34">
        <f t="shared" si="19"/>
        <v>0</v>
      </c>
      <c r="AR12" s="35" t="str">
        <f t="shared" si="20"/>
        <v/>
      </c>
      <c r="AS12" s="36"/>
      <c r="AT12" s="37"/>
      <c r="AU12" s="37">
        <f t="shared" si="21"/>
        <v>0</v>
      </c>
      <c r="AV12" s="38" t="str">
        <f t="shared" si="22"/>
        <v/>
      </c>
      <c r="AW12" s="36"/>
      <c r="AX12" s="37"/>
      <c r="AY12" s="37">
        <f t="shared" si="23"/>
        <v>0</v>
      </c>
      <c r="AZ12" s="38" t="str">
        <f t="shared" si="24"/>
        <v/>
      </c>
      <c r="BA12" s="36"/>
      <c r="BB12" s="37"/>
      <c r="BC12" s="37">
        <f t="shared" si="25"/>
        <v>0</v>
      </c>
      <c r="BD12" s="38" t="str">
        <f t="shared" si="26"/>
        <v/>
      </c>
      <c r="BE12" s="34">
        <f t="shared" si="27"/>
        <v>0</v>
      </c>
      <c r="BF12" s="34">
        <f t="shared" si="27"/>
        <v>0</v>
      </c>
      <c r="BG12" s="34">
        <f t="shared" si="28"/>
        <v>0</v>
      </c>
      <c r="BH12" s="35" t="str">
        <f t="shared" si="29"/>
        <v/>
      </c>
      <c r="BI12" s="36"/>
      <c r="BJ12" s="37"/>
      <c r="BK12" s="37">
        <f t="shared" si="30"/>
        <v>0</v>
      </c>
      <c r="BL12" s="38" t="str">
        <f t="shared" si="31"/>
        <v/>
      </c>
      <c r="BM12" s="36"/>
      <c r="BN12" s="37"/>
      <c r="BO12" s="37">
        <f t="shared" si="32"/>
        <v>0</v>
      </c>
      <c r="BP12" s="38" t="str">
        <f t="shared" si="33"/>
        <v/>
      </c>
      <c r="BQ12" s="36"/>
      <c r="BR12" s="37"/>
      <c r="BS12" s="37">
        <f t="shared" si="34"/>
        <v>0</v>
      </c>
      <c r="BT12" s="38" t="str">
        <f t="shared" si="35"/>
        <v/>
      </c>
      <c r="BU12" s="34">
        <f t="shared" si="36"/>
        <v>0</v>
      </c>
      <c r="BV12" s="34">
        <f t="shared" si="36"/>
        <v>0</v>
      </c>
      <c r="BW12" s="34">
        <f t="shared" si="37"/>
        <v>0</v>
      </c>
      <c r="BX12" s="35" t="str">
        <f t="shared" si="38"/>
        <v/>
      </c>
    </row>
    <row r="13" spans="1:76" ht="18.75" customHeight="1">
      <c r="A13" s="39"/>
      <c r="B13" s="53"/>
      <c r="C13" s="43">
        <v>2</v>
      </c>
      <c r="D13" s="44" t="s">
        <v>84</v>
      </c>
      <c r="E13" s="43">
        <v>2</v>
      </c>
      <c r="F13" s="44" t="s">
        <v>85</v>
      </c>
      <c r="G13" s="45">
        <v>95</v>
      </c>
      <c r="H13" s="46" t="s">
        <v>86</v>
      </c>
      <c r="I13" s="46">
        <f t="shared" si="0"/>
        <v>0</v>
      </c>
      <c r="J13" s="46">
        <f t="shared" si="0"/>
        <v>0</v>
      </c>
      <c r="K13" s="46">
        <f t="shared" si="1"/>
        <v>0</v>
      </c>
      <c r="L13" s="47" t="str">
        <f t="shared" si="2"/>
        <v/>
      </c>
      <c r="M13" s="48"/>
      <c r="N13" s="49"/>
      <c r="O13" s="49">
        <f t="shared" si="3"/>
        <v>0</v>
      </c>
      <c r="P13" s="50" t="str">
        <f t="shared" si="4"/>
        <v/>
      </c>
      <c r="Q13" s="48"/>
      <c r="R13" s="49"/>
      <c r="S13" s="49">
        <f t="shared" si="5"/>
        <v>0</v>
      </c>
      <c r="T13" s="50" t="str">
        <f t="shared" si="6"/>
        <v/>
      </c>
      <c r="U13" s="48"/>
      <c r="V13" s="49"/>
      <c r="W13" s="49">
        <f t="shared" si="7"/>
        <v>0</v>
      </c>
      <c r="X13" s="50" t="str">
        <f t="shared" si="8"/>
        <v/>
      </c>
      <c r="Y13" s="46">
        <f t="shared" si="9"/>
        <v>0</v>
      </c>
      <c r="Z13" s="46">
        <f t="shared" si="9"/>
        <v>0</v>
      </c>
      <c r="AA13" s="46">
        <f t="shared" si="10"/>
        <v>0</v>
      </c>
      <c r="AB13" s="47" t="str">
        <f t="shared" si="11"/>
        <v/>
      </c>
      <c r="AC13" s="48"/>
      <c r="AD13" s="49"/>
      <c r="AE13" s="49">
        <f t="shared" si="12"/>
        <v>0</v>
      </c>
      <c r="AF13" s="50" t="str">
        <f t="shared" si="13"/>
        <v/>
      </c>
      <c r="AG13" s="48"/>
      <c r="AH13" s="49"/>
      <c r="AI13" s="49">
        <f t="shared" si="14"/>
        <v>0</v>
      </c>
      <c r="AJ13" s="50" t="str">
        <f t="shared" si="15"/>
        <v/>
      </c>
      <c r="AK13" s="48"/>
      <c r="AL13" s="49"/>
      <c r="AM13" s="49">
        <f t="shared" si="16"/>
        <v>0</v>
      </c>
      <c r="AN13" s="50" t="str">
        <f t="shared" si="17"/>
        <v/>
      </c>
      <c r="AO13" s="46">
        <f t="shared" si="18"/>
        <v>0</v>
      </c>
      <c r="AP13" s="46">
        <f t="shared" si="18"/>
        <v>0</v>
      </c>
      <c r="AQ13" s="46">
        <f t="shared" si="19"/>
        <v>0</v>
      </c>
      <c r="AR13" s="47" t="str">
        <f t="shared" si="20"/>
        <v/>
      </c>
      <c r="AS13" s="48"/>
      <c r="AT13" s="49"/>
      <c r="AU13" s="49">
        <f t="shared" si="21"/>
        <v>0</v>
      </c>
      <c r="AV13" s="50" t="str">
        <f t="shared" si="22"/>
        <v/>
      </c>
      <c r="AW13" s="48"/>
      <c r="AX13" s="49"/>
      <c r="AY13" s="49">
        <f t="shared" si="23"/>
        <v>0</v>
      </c>
      <c r="AZ13" s="50" t="str">
        <f t="shared" si="24"/>
        <v/>
      </c>
      <c r="BA13" s="48"/>
      <c r="BB13" s="49"/>
      <c r="BC13" s="49">
        <f t="shared" si="25"/>
        <v>0</v>
      </c>
      <c r="BD13" s="50" t="str">
        <f t="shared" si="26"/>
        <v/>
      </c>
      <c r="BE13" s="46">
        <f t="shared" si="27"/>
        <v>0</v>
      </c>
      <c r="BF13" s="46">
        <f t="shared" si="27"/>
        <v>0</v>
      </c>
      <c r="BG13" s="46">
        <f t="shared" si="28"/>
        <v>0</v>
      </c>
      <c r="BH13" s="47" t="str">
        <f t="shared" si="29"/>
        <v/>
      </c>
      <c r="BI13" s="48"/>
      <c r="BJ13" s="49"/>
      <c r="BK13" s="49">
        <f t="shared" si="30"/>
        <v>0</v>
      </c>
      <c r="BL13" s="50" t="str">
        <f t="shared" si="31"/>
        <v/>
      </c>
      <c r="BM13" s="48"/>
      <c r="BN13" s="49"/>
      <c r="BO13" s="49">
        <f t="shared" si="32"/>
        <v>0</v>
      </c>
      <c r="BP13" s="50" t="str">
        <f t="shared" si="33"/>
        <v/>
      </c>
      <c r="BQ13" s="48"/>
      <c r="BR13" s="49"/>
      <c r="BS13" s="49">
        <f t="shared" si="34"/>
        <v>0</v>
      </c>
      <c r="BT13" s="50" t="str">
        <f t="shared" si="35"/>
        <v/>
      </c>
      <c r="BU13" s="46">
        <f t="shared" si="36"/>
        <v>0</v>
      </c>
      <c r="BV13" s="46">
        <f t="shared" si="36"/>
        <v>0</v>
      </c>
      <c r="BW13" s="46">
        <f t="shared" si="37"/>
        <v>0</v>
      </c>
      <c r="BX13" s="47" t="str">
        <f t="shared" si="38"/>
        <v/>
      </c>
    </row>
    <row r="14" spans="1:76" ht="18.75" customHeight="1">
      <c r="A14" s="39"/>
      <c r="B14" s="53"/>
      <c r="C14" s="43">
        <v>3</v>
      </c>
      <c r="D14" s="44" t="s">
        <v>87</v>
      </c>
      <c r="E14" s="43">
        <v>3</v>
      </c>
      <c r="F14" s="44" t="s">
        <v>88</v>
      </c>
      <c r="G14" s="45">
        <v>3</v>
      </c>
      <c r="H14" s="46" t="s">
        <v>89</v>
      </c>
      <c r="I14" s="46">
        <f t="shared" si="0"/>
        <v>0</v>
      </c>
      <c r="J14" s="46">
        <f t="shared" si="0"/>
        <v>0</v>
      </c>
      <c r="K14" s="46">
        <f t="shared" si="1"/>
        <v>0</v>
      </c>
      <c r="L14" s="47" t="str">
        <f t="shared" si="2"/>
        <v/>
      </c>
      <c r="M14" s="48"/>
      <c r="N14" s="49"/>
      <c r="O14" s="49">
        <f t="shared" si="3"/>
        <v>0</v>
      </c>
      <c r="P14" s="50" t="str">
        <f t="shared" si="4"/>
        <v/>
      </c>
      <c r="Q14" s="48"/>
      <c r="R14" s="49"/>
      <c r="S14" s="49">
        <f t="shared" si="5"/>
        <v>0</v>
      </c>
      <c r="T14" s="50" t="str">
        <f t="shared" si="6"/>
        <v/>
      </c>
      <c r="U14" s="48"/>
      <c r="V14" s="49"/>
      <c r="W14" s="49">
        <f t="shared" si="7"/>
        <v>0</v>
      </c>
      <c r="X14" s="50" t="str">
        <f t="shared" si="8"/>
        <v/>
      </c>
      <c r="Y14" s="46">
        <f t="shared" si="9"/>
        <v>0</v>
      </c>
      <c r="Z14" s="46">
        <f t="shared" si="9"/>
        <v>0</v>
      </c>
      <c r="AA14" s="46">
        <f t="shared" si="10"/>
        <v>0</v>
      </c>
      <c r="AB14" s="47" t="str">
        <f t="shared" si="11"/>
        <v/>
      </c>
      <c r="AC14" s="48"/>
      <c r="AD14" s="49"/>
      <c r="AE14" s="49">
        <f t="shared" si="12"/>
        <v>0</v>
      </c>
      <c r="AF14" s="50" t="str">
        <f t="shared" si="13"/>
        <v/>
      </c>
      <c r="AG14" s="48"/>
      <c r="AH14" s="49"/>
      <c r="AI14" s="49">
        <f t="shared" si="14"/>
        <v>0</v>
      </c>
      <c r="AJ14" s="50" t="str">
        <f t="shared" si="15"/>
        <v/>
      </c>
      <c r="AK14" s="48"/>
      <c r="AL14" s="49"/>
      <c r="AM14" s="49">
        <f t="shared" si="16"/>
        <v>0</v>
      </c>
      <c r="AN14" s="50" t="str">
        <f t="shared" si="17"/>
        <v/>
      </c>
      <c r="AO14" s="46">
        <f t="shared" si="18"/>
        <v>0</v>
      </c>
      <c r="AP14" s="46">
        <f t="shared" si="18"/>
        <v>0</v>
      </c>
      <c r="AQ14" s="46">
        <f t="shared" si="19"/>
        <v>0</v>
      </c>
      <c r="AR14" s="47" t="str">
        <f t="shared" si="20"/>
        <v/>
      </c>
      <c r="AS14" s="48"/>
      <c r="AT14" s="49"/>
      <c r="AU14" s="49">
        <f t="shared" si="21"/>
        <v>0</v>
      </c>
      <c r="AV14" s="50" t="str">
        <f t="shared" si="22"/>
        <v/>
      </c>
      <c r="AW14" s="48"/>
      <c r="AX14" s="49"/>
      <c r="AY14" s="49">
        <f t="shared" si="23"/>
        <v>0</v>
      </c>
      <c r="AZ14" s="50" t="str">
        <f t="shared" si="24"/>
        <v/>
      </c>
      <c r="BA14" s="48"/>
      <c r="BB14" s="49"/>
      <c r="BC14" s="49">
        <f t="shared" si="25"/>
        <v>0</v>
      </c>
      <c r="BD14" s="50" t="str">
        <f t="shared" si="26"/>
        <v/>
      </c>
      <c r="BE14" s="46">
        <f t="shared" si="27"/>
        <v>0</v>
      </c>
      <c r="BF14" s="46">
        <f t="shared" si="27"/>
        <v>0</v>
      </c>
      <c r="BG14" s="46">
        <f t="shared" si="28"/>
        <v>0</v>
      </c>
      <c r="BH14" s="47" t="str">
        <f t="shared" si="29"/>
        <v/>
      </c>
      <c r="BI14" s="48"/>
      <c r="BJ14" s="49"/>
      <c r="BK14" s="49">
        <f t="shared" si="30"/>
        <v>0</v>
      </c>
      <c r="BL14" s="50" t="str">
        <f t="shared" si="31"/>
        <v/>
      </c>
      <c r="BM14" s="48"/>
      <c r="BN14" s="49"/>
      <c r="BO14" s="49">
        <f t="shared" si="32"/>
        <v>0</v>
      </c>
      <c r="BP14" s="50" t="str">
        <f t="shared" si="33"/>
        <v/>
      </c>
      <c r="BQ14" s="48"/>
      <c r="BR14" s="49"/>
      <c r="BS14" s="49">
        <f t="shared" si="34"/>
        <v>0</v>
      </c>
      <c r="BT14" s="50" t="str">
        <f t="shared" si="35"/>
        <v/>
      </c>
      <c r="BU14" s="46">
        <f t="shared" si="36"/>
        <v>0</v>
      </c>
      <c r="BV14" s="46">
        <f t="shared" si="36"/>
        <v>0</v>
      </c>
      <c r="BW14" s="46">
        <f t="shared" si="37"/>
        <v>0</v>
      </c>
      <c r="BX14" s="47" t="str">
        <f t="shared" si="38"/>
        <v/>
      </c>
    </row>
    <row r="15" spans="1:76" ht="18.75" customHeight="1">
      <c r="A15" s="39"/>
      <c r="B15" s="53"/>
      <c r="C15" s="55">
        <v>4</v>
      </c>
      <c r="D15" s="56" t="s">
        <v>90</v>
      </c>
      <c r="E15" s="55">
        <v>4</v>
      </c>
      <c r="F15" s="56" t="s">
        <v>91</v>
      </c>
      <c r="G15" s="24">
        <v>65</v>
      </c>
      <c r="H15" s="25" t="s">
        <v>92</v>
      </c>
      <c r="I15" s="25">
        <f t="shared" si="0"/>
        <v>0</v>
      </c>
      <c r="J15" s="25">
        <f t="shared" si="0"/>
        <v>0</v>
      </c>
      <c r="K15" s="25">
        <f t="shared" si="1"/>
        <v>0</v>
      </c>
      <c r="L15" s="57" t="str">
        <f t="shared" si="2"/>
        <v/>
      </c>
      <c r="M15" s="58"/>
      <c r="N15" s="59"/>
      <c r="O15" s="59">
        <f t="shared" si="3"/>
        <v>0</v>
      </c>
      <c r="P15" s="60" t="str">
        <f t="shared" si="4"/>
        <v/>
      </c>
      <c r="Q15" s="58"/>
      <c r="R15" s="59"/>
      <c r="S15" s="59">
        <f t="shared" si="5"/>
        <v>0</v>
      </c>
      <c r="T15" s="60" t="str">
        <f t="shared" si="6"/>
        <v/>
      </c>
      <c r="U15" s="58"/>
      <c r="V15" s="59"/>
      <c r="W15" s="59">
        <f t="shared" si="7"/>
        <v>0</v>
      </c>
      <c r="X15" s="60" t="str">
        <f t="shared" si="8"/>
        <v/>
      </c>
      <c r="Y15" s="25">
        <f t="shared" si="9"/>
        <v>0</v>
      </c>
      <c r="Z15" s="25">
        <f t="shared" si="9"/>
        <v>0</v>
      </c>
      <c r="AA15" s="25">
        <f t="shared" si="10"/>
        <v>0</v>
      </c>
      <c r="AB15" s="57" t="str">
        <f t="shared" si="11"/>
        <v/>
      </c>
      <c r="AC15" s="58"/>
      <c r="AD15" s="59"/>
      <c r="AE15" s="59">
        <f t="shared" si="12"/>
        <v>0</v>
      </c>
      <c r="AF15" s="60" t="str">
        <f t="shared" si="13"/>
        <v/>
      </c>
      <c r="AG15" s="58"/>
      <c r="AH15" s="59"/>
      <c r="AI15" s="59">
        <f t="shared" si="14"/>
        <v>0</v>
      </c>
      <c r="AJ15" s="60" t="str">
        <f t="shared" si="15"/>
        <v/>
      </c>
      <c r="AK15" s="58"/>
      <c r="AL15" s="59"/>
      <c r="AM15" s="59">
        <f t="shared" si="16"/>
        <v>0</v>
      </c>
      <c r="AN15" s="60" t="str">
        <f t="shared" si="17"/>
        <v/>
      </c>
      <c r="AO15" s="25">
        <f t="shared" si="18"/>
        <v>0</v>
      </c>
      <c r="AP15" s="25">
        <f t="shared" si="18"/>
        <v>0</v>
      </c>
      <c r="AQ15" s="25">
        <f t="shared" si="19"/>
        <v>0</v>
      </c>
      <c r="AR15" s="57" t="str">
        <f t="shared" si="20"/>
        <v/>
      </c>
      <c r="AS15" s="58"/>
      <c r="AT15" s="59"/>
      <c r="AU15" s="59">
        <f t="shared" si="21"/>
        <v>0</v>
      </c>
      <c r="AV15" s="60" t="str">
        <f t="shared" si="22"/>
        <v/>
      </c>
      <c r="AW15" s="58"/>
      <c r="AX15" s="59"/>
      <c r="AY15" s="59">
        <f t="shared" si="23"/>
        <v>0</v>
      </c>
      <c r="AZ15" s="60" t="str">
        <f t="shared" si="24"/>
        <v/>
      </c>
      <c r="BA15" s="58"/>
      <c r="BB15" s="59"/>
      <c r="BC15" s="59">
        <f t="shared" si="25"/>
        <v>0</v>
      </c>
      <c r="BD15" s="60" t="str">
        <f t="shared" si="26"/>
        <v/>
      </c>
      <c r="BE15" s="25">
        <f t="shared" si="27"/>
        <v>0</v>
      </c>
      <c r="BF15" s="25">
        <f t="shared" si="27"/>
        <v>0</v>
      </c>
      <c r="BG15" s="25">
        <f t="shared" si="28"/>
        <v>0</v>
      </c>
      <c r="BH15" s="57" t="str">
        <f t="shared" si="29"/>
        <v/>
      </c>
      <c r="BI15" s="58"/>
      <c r="BJ15" s="59"/>
      <c r="BK15" s="59">
        <f t="shared" si="30"/>
        <v>0</v>
      </c>
      <c r="BL15" s="60" t="str">
        <f t="shared" si="31"/>
        <v/>
      </c>
      <c r="BM15" s="58"/>
      <c r="BN15" s="59"/>
      <c r="BO15" s="59">
        <f t="shared" si="32"/>
        <v>0</v>
      </c>
      <c r="BP15" s="60" t="str">
        <f t="shared" si="33"/>
        <v/>
      </c>
      <c r="BQ15" s="58"/>
      <c r="BR15" s="59"/>
      <c r="BS15" s="59">
        <f t="shared" si="34"/>
        <v>0</v>
      </c>
      <c r="BT15" s="60" t="str">
        <f t="shared" si="35"/>
        <v/>
      </c>
      <c r="BU15" s="25">
        <f t="shared" si="36"/>
        <v>0</v>
      </c>
      <c r="BV15" s="25">
        <f t="shared" si="36"/>
        <v>0</v>
      </c>
      <c r="BW15" s="25">
        <f t="shared" si="37"/>
        <v>0</v>
      </c>
      <c r="BX15" s="57" t="str">
        <f t="shared" si="38"/>
        <v/>
      </c>
    </row>
    <row r="16" spans="1:76" ht="18.75" customHeight="1">
      <c r="A16" s="39"/>
      <c r="B16" s="53"/>
      <c r="C16" s="55">
        <v>5</v>
      </c>
      <c r="D16" s="56" t="s">
        <v>93</v>
      </c>
      <c r="E16" s="43">
        <v>1</v>
      </c>
      <c r="F16" s="44" t="s">
        <v>94</v>
      </c>
      <c r="G16" s="45" t="s">
        <v>95</v>
      </c>
      <c r="H16" s="46" t="s">
        <v>96</v>
      </c>
      <c r="I16" s="46">
        <f t="shared" si="0"/>
        <v>0</v>
      </c>
      <c r="J16" s="46">
        <f t="shared" si="0"/>
        <v>0</v>
      </c>
      <c r="K16" s="46">
        <f t="shared" si="1"/>
        <v>0</v>
      </c>
      <c r="L16" s="47" t="str">
        <f t="shared" si="2"/>
        <v/>
      </c>
      <c r="M16" s="48"/>
      <c r="N16" s="49"/>
      <c r="O16" s="49">
        <f t="shared" si="3"/>
        <v>0</v>
      </c>
      <c r="P16" s="50" t="str">
        <f t="shared" si="4"/>
        <v/>
      </c>
      <c r="Q16" s="48"/>
      <c r="R16" s="49"/>
      <c r="S16" s="49">
        <f t="shared" si="5"/>
        <v>0</v>
      </c>
      <c r="T16" s="50" t="str">
        <f t="shared" si="6"/>
        <v/>
      </c>
      <c r="U16" s="48"/>
      <c r="V16" s="49"/>
      <c r="W16" s="49">
        <f t="shared" si="7"/>
        <v>0</v>
      </c>
      <c r="X16" s="50" t="str">
        <f t="shared" si="8"/>
        <v/>
      </c>
      <c r="Y16" s="46">
        <f t="shared" si="9"/>
        <v>0</v>
      </c>
      <c r="Z16" s="46">
        <f t="shared" si="9"/>
        <v>0</v>
      </c>
      <c r="AA16" s="46">
        <f t="shared" si="10"/>
        <v>0</v>
      </c>
      <c r="AB16" s="47" t="str">
        <f t="shared" si="11"/>
        <v/>
      </c>
      <c r="AC16" s="48"/>
      <c r="AD16" s="49"/>
      <c r="AE16" s="49">
        <f t="shared" si="12"/>
        <v>0</v>
      </c>
      <c r="AF16" s="50" t="str">
        <f t="shared" si="13"/>
        <v/>
      </c>
      <c r="AG16" s="48"/>
      <c r="AH16" s="49"/>
      <c r="AI16" s="49">
        <f t="shared" si="14"/>
        <v>0</v>
      </c>
      <c r="AJ16" s="50" t="str">
        <f t="shared" si="15"/>
        <v/>
      </c>
      <c r="AK16" s="48"/>
      <c r="AL16" s="49"/>
      <c r="AM16" s="49">
        <f t="shared" si="16"/>
        <v>0</v>
      </c>
      <c r="AN16" s="50" t="str">
        <f t="shared" si="17"/>
        <v/>
      </c>
      <c r="AO16" s="46">
        <f t="shared" si="18"/>
        <v>0</v>
      </c>
      <c r="AP16" s="46">
        <f t="shared" si="18"/>
        <v>0</v>
      </c>
      <c r="AQ16" s="46">
        <f t="shared" si="19"/>
        <v>0</v>
      </c>
      <c r="AR16" s="47" t="str">
        <f t="shared" si="20"/>
        <v/>
      </c>
      <c r="AS16" s="48"/>
      <c r="AT16" s="49"/>
      <c r="AU16" s="49">
        <f t="shared" si="21"/>
        <v>0</v>
      </c>
      <c r="AV16" s="50" t="str">
        <f t="shared" si="22"/>
        <v/>
      </c>
      <c r="AW16" s="48"/>
      <c r="AX16" s="49"/>
      <c r="AY16" s="49">
        <f t="shared" si="23"/>
        <v>0</v>
      </c>
      <c r="AZ16" s="50" t="str">
        <f t="shared" si="24"/>
        <v/>
      </c>
      <c r="BA16" s="48"/>
      <c r="BB16" s="49"/>
      <c r="BC16" s="49">
        <f t="shared" si="25"/>
        <v>0</v>
      </c>
      <c r="BD16" s="50" t="str">
        <f t="shared" si="26"/>
        <v/>
      </c>
      <c r="BE16" s="46">
        <f t="shared" si="27"/>
        <v>0</v>
      </c>
      <c r="BF16" s="46">
        <f t="shared" si="27"/>
        <v>0</v>
      </c>
      <c r="BG16" s="46">
        <f t="shared" si="28"/>
        <v>0</v>
      </c>
      <c r="BH16" s="47" t="str">
        <f t="shared" si="29"/>
        <v/>
      </c>
      <c r="BI16" s="48"/>
      <c r="BJ16" s="49"/>
      <c r="BK16" s="49">
        <f t="shared" si="30"/>
        <v>0</v>
      </c>
      <c r="BL16" s="50" t="str">
        <f t="shared" si="31"/>
        <v/>
      </c>
      <c r="BM16" s="48"/>
      <c r="BN16" s="49"/>
      <c r="BO16" s="49">
        <f t="shared" si="32"/>
        <v>0</v>
      </c>
      <c r="BP16" s="50" t="str">
        <f t="shared" si="33"/>
        <v/>
      </c>
      <c r="BQ16" s="48"/>
      <c r="BR16" s="49"/>
      <c r="BS16" s="49">
        <f t="shared" si="34"/>
        <v>0</v>
      </c>
      <c r="BT16" s="50" t="str">
        <f t="shared" si="35"/>
        <v/>
      </c>
      <c r="BU16" s="46">
        <f t="shared" si="36"/>
        <v>0</v>
      </c>
      <c r="BV16" s="46">
        <f t="shared" si="36"/>
        <v>0</v>
      </c>
      <c r="BW16" s="46">
        <f t="shared" si="37"/>
        <v>0</v>
      </c>
      <c r="BX16" s="47" t="str">
        <f t="shared" si="38"/>
        <v/>
      </c>
    </row>
    <row r="17" spans="1:76" ht="18.75" customHeight="1">
      <c r="A17" s="39"/>
      <c r="B17" s="53"/>
      <c r="C17" s="61"/>
      <c r="D17" s="62"/>
      <c r="E17" s="43">
        <v>2</v>
      </c>
      <c r="F17" s="44" t="s">
        <v>97</v>
      </c>
      <c r="G17" s="45" t="s">
        <v>98</v>
      </c>
      <c r="H17" s="46" t="s">
        <v>99</v>
      </c>
      <c r="I17" s="46">
        <f t="shared" si="0"/>
        <v>0</v>
      </c>
      <c r="J17" s="46">
        <f t="shared" si="0"/>
        <v>0</v>
      </c>
      <c r="K17" s="46">
        <f t="shared" si="1"/>
        <v>0</v>
      </c>
      <c r="L17" s="47" t="str">
        <f t="shared" si="2"/>
        <v/>
      </c>
      <c r="M17" s="48"/>
      <c r="N17" s="49"/>
      <c r="O17" s="49">
        <f t="shared" si="3"/>
        <v>0</v>
      </c>
      <c r="P17" s="50" t="str">
        <f t="shared" si="4"/>
        <v/>
      </c>
      <c r="Q17" s="48"/>
      <c r="R17" s="49"/>
      <c r="S17" s="49">
        <f t="shared" si="5"/>
        <v>0</v>
      </c>
      <c r="T17" s="50" t="str">
        <f t="shared" si="6"/>
        <v/>
      </c>
      <c r="U17" s="48"/>
      <c r="V17" s="49"/>
      <c r="W17" s="49">
        <f t="shared" si="7"/>
        <v>0</v>
      </c>
      <c r="X17" s="50" t="str">
        <f t="shared" si="8"/>
        <v/>
      </c>
      <c r="Y17" s="46">
        <f t="shared" si="9"/>
        <v>0</v>
      </c>
      <c r="Z17" s="46">
        <f t="shared" si="9"/>
        <v>0</v>
      </c>
      <c r="AA17" s="46">
        <f t="shared" si="10"/>
        <v>0</v>
      </c>
      <c r="AB17" s="47" t="str">
        <f t="shared" si="11"/>
        <v/>
      </c>
      <c r="AC17" s="48"/>
      <c r="AD17" s="49"/>
      <c r="AE17" s="49">
        <f t="shared" si="12"/>
        <v>0</v>
      </c>
      <c r="AF17" s="50" t="str">
        <f t="shared" si="13"/>
        <v/>
      </c>
      <c r="AG17" s="48"/>
      <c r="AH17" s="49"/>
      <c r="AI17" s="49">
        <f t="shared" si="14"/>
        <v>0</v>
      </c>
      <c r="AJ17" s="50" t="str">
        <f t="shared" si="15"/>
        <v/>
      </c>
      <c r="AK17" s="48"/>
      <c r="AL17" s="49"/>
      <c r="AM17" s="49">
        <f t="shared" si="16"/>
        <v>0</v>
      </c>
      <c r="AN17" s="50" t="str">
        <f t="shared" si="17"/>
        <v/>
      </c>
      <c r="AO17" s="46">
        <f t="shared" si="18"/>
        <v>0</v>
      </c>
      <c r="AP17" s="46">
        <f t="shared" si="18"/>
        <v>0</v>
      </c>
      <c r="AQ17" s="46">
        <f t="shared" si="19"/>
        <v>0</v>
      </c>
      <c r="AR17" s="47" t="str">
        <f t="shared" si="20"/>
        <v/>
      </c>
      <c r="AS17" s="48"/>
      <c r="AT17" s="49"/>
      <c r="AU17" s="49">
        <f t="shared" si="21"/>
        <v>0</v>
      </c>
      <c r="AV17" s="50" t="str">
        <f t="shared" si="22"/>
        <v/>
      </c>
      <c r="AW17" s="48"/>
      <c r="AX17" s="49"/>
      <c r="AY17" s="49">
        <f t="shared" si="23"/>
        <v>0</v>
      </c>
      <c r="AZ17" s="50" t="str">
        <f t="shared" si="24"/>
        <v/>
      </c>
      <c r="BA17" s="48"/>
      <c r="BB17" s="49"/>
      <c r="BC17" s="49">
        <f t="shared" si="25"/>
        <v>0</v>
      </c>
      <c r="BD17" s="50" t="str">
        <f t="shared" si="26"/>
        <v/>
      </c>
      <c r="BE17" s="46">
        <f t="shared" si="27"/>
        <v>0</v>
      </c>
      <c r="BF17" s="46">
        <f t="shared" si="27"/>
        <v>0</v>
      </c>
      <c r="BG17" s="46">
        <f t="shared" si="28"/>
        <v>0</v>
      </c>
      <c r="BH17" s="47" t="str">
        <f t="shared" si="29"/>
        <v/>
      </c>
      <c r="BI17" s="48"/>
      <c r="BJ17" s="49"/>
      <c r="BK17" s="49">
        <f t="shared" si="30"/>
        <v>0</v>
      </c>
      <c r="BL17" s="50" t="str">
        <f t="shared" si="31"/>
        <v/>
      </c>
      <c r="BM17" s="48"/>
      <c r="BN17" s="49"/>
      <c r="BO17" s="49">
        <f t="shared" si="32"/>
        <v>0</v>
      </c>
      <c r="BP17" s="50" t="str">
        <f t="shared" si="33"/>
        <v/>
      </c>
      <c r="BQ17" s="48"/>
      <c r="BR17" s="49"/>
      <c r="BS17" s="49">
        <f t="shared" si="34"/>
        <v>0</v>
      </c>
      <c r="BT17" s="50" t="str">
        <f t="shared" si="35"/>
        <v/>
      </c>
      <c r="BU17" s="46">
        <f t="shared" si="36"/>
        <v>0</v>
      </c>
      <c r="BV17" s="46">
        <f t="shared" si="36"/>
        <v>0</v>
      </c>
      <c r="BW17" s="46">
        <f t="shared" si="37"/>
        <v>0</v>
      </c>
      <c r="BX17" s="47" t="str">
        <f t="shared" si="38"/>
        <v/>
      </c>
    </row>
    <row r="18" spans="1:76" ht="18.75" customHeight="1">
      <c r="A18" s="39"/>
      <c r="B18" s="53"/>
      <c r="C18" s="41"/>
      <c r="D18" s="42"/>
      <c r="E18" s="43">
        <v>3</v>
      </c>
      <c r="F18" s="44" t="s">
        <v>100</v>
      </c>
      <c r="G18" s="45">
        <v>100000</v>
      </c>
      <c r="H18" s="46" t="s">
        <v>101</v>
      </c>
      <c r="I18" s="46">
        <f t="shared" si="0"/>
        <v>0</v>
      </c>
      <c r="J18" s="46">
        <f t="shared" si="0"/>
        <v>0</v>
      </c>
      <c r="K18" s="46">
        <f t="shared" si="1"/>
        <v>0</v>
      </c>
      <c r="L18" s="47" t="str">
        <f t="shared" si="2"/>
        <v/>
      </c>
      <c r="M18" s="48"/>
      <c r="N18" s="49"/>
      <c r="O18" s="49">
        <f t="shared" si="3"/>
        <v>0</v>
      </c>
      <c r="P18" s="50" t="str">
        <f t="shared" si="4"/>
        <v/>
      </c>
      <c r="Q18" s="48"/>
      <c r="R18" s="49"/>
      <c r="S18" s="49">
        <f t="shared" si="5"/>
        <v>0</v>
      </c>
      <c r="T18" s="50" t="str">
        <f t="shared" si="6"/>
        <v/>
      </c>
      <c r="U18" s="48"/>
      <c r="V18" s="49"/>
      <c r="W18" s="49">
        <f t="shared" si="7"/>
        <v>0</v>
      </c>
      <c r="X18" s="50" t="str">
        <f t="shared" si="8"/>
        <v/>
      </c>
      <c r="Y18" s="46">
        <f t="shared" si="9"/>
        <v>0</v>
      </c>
      <c r="Z18" s="46">
        <f t="shared" si="9"/>
        <v>0</v>
      </c>
      <c r="AA18" s="46">
        <f t="shared" si="10"/>
        <v>0</v>
      </c>
      <c r="AB18" s="47" t="str">
        <f t="shared" si="11"/>
        <v/>
      </c>
      <c r="AC18" s="48"/>
      <c r="AD18" s="49"/>
      <c r="AE18" s="49">
        <f t="shared" si="12"/>
        <v>0</v>
      </c>
      <c r="AF18" s="50" t="str">
        <f t="shared" si="13"/>
        <v/>
      </c>
      <c r="AG18" s="48"/>
      <c r="AH18" s="49"/>
      <c r="AI18" s="49">
        <f t="shared" si="14"/>
        <v>0</v>
      </c>
      <c r="AJ18" s="50" t="str">
        <f t="shared" si="15"/>
        <v/>
      </c>
      <c r="AK18" s="48"/>
      <c r="AL18" s="49"/>
      <c r="AM18" s="49">
        <f t="shared" si="16"/>
        <v>0</v>
      </c>
      <c r="AN18" s="50" t="str">
        <f t="shared" si="17"/>
        <v/>
      </c>
      <c r="AO18" s="46">
        <f t="shared" si="18"/>
        <v>0</v>
      </c>
      <c r="AP18" s="46">
        <f t="shared" si="18"/>
        <v>0</v>
      </c>
      <c r="AQ18" s="46">
        <f t="shared" si="19"/>
        <v>0</v>
      </c>
      <c r="AR18" s="47" t="str">
        <f t="shared" si="20"/>
        <v/>
      </c>
      <c r="AS18" s="48"/>
      <c r="AT18" s="49"/>
      <c r="AU18" s="49">
        <f t="shared" si="21"/>
        <v>0</v>
      </c>
      <c r="AV18" s="50" t="str">
        <f t="shared" si="22"/>
        <v/>
      </c>
      <c r="AW18" s="48"/>
      <c r="AX18" s="49"/>
      <c r="AY18" s="49">
        <f t="shared" si="23"/>
        <v>0</v>
      </c>
      <c r="AZ18" s="50" t="str">
        <f t="shared" si="24"/>
        <v/>
      </c>
      <c r="BA18" s="48"/>
      <c r="BB18" s="49"/>
      <c r="BC18" s="49">
        <f t="shared" si="25"/>
        <v>0</v>
      </c>
      <c r="BD18" s="50" t="str">
        <f t="shared" si="26"/>
        <v/>
      </c>
      <c r="BE18" s="46">
        <f t="shared" si="27"/>
        <v>0</v>
      </c>
      <c r="BF18" s="46">
        <f t="shared" si="27"/>
        <v>0</v>
      </c>
      <c r="BG18" s="46">
        <f t="shared" si="28"/>
        <v>0</v>
      </c>
      <c r="BH18" s="47" t="str">
        <f t="shared" si="29"/>
        <v/>
      </c>
      <c r="BI18" s="48"/>
      <c r="BJ18" s="49"/>
      <c r="BK18" s="49">
        <f t="shared" si="30"/>
        <v>0</v>
      </c>
      <c r="BL18" s="50" t="str">
        <f t="shared" si="31"/>
        <v/>
      </c>
      <c r="BM18" s="48"/>
      <c r="BN18" s="49"/>
      <c r="BO18" s="49">
        <f t="shared" si="32"/>
        <v>0</v>
      </c>
      <c r="BP18" s="50" t="str">
        <f t="shared" si="33"/>
        <v/>
      </c>
      <c r="BQ18" s="48"/>
      <c r="BR18" s="49"/>
      <c r="BS18" s="49">
        <f t="shared" si="34"/>
        <v>0</v>
      </c>
      <c r="BT18" s="50" t="str">
        <f t="shared" si="35"/>
        <v/>
      </c>
      <c r="BU18" s="46">
        <f t="shared" si="36"/>
        <v>0</v>
      </c>
      <c r="BV18" s="46">
        <f t="shared" si="36"/>
        <v>0</v>
      </c>
      <c r="BW18" s="46">
        <f t="shared" si="37"/>
        <v>0</v>
      </c>
      <c r="BX18" s="47" t="str">
        <f t="shared" si="38"/>
        <v/>
      </c>
    </row>
    <row r="19" spans="1:76" ht="18.75" customHeight="1">
      <c r="A19" s="39"/>
      <c r="B19" s="53"/>
      <c r="C19" s="51">
        <v>6</v>
      </c>
      <c r="D19" s="52" t="s">
        <v>102</v>
      </c>
      <c r="E19" s="43">
        <v>1</v>
      </c>
      <c r="F19" s="44" t="s">
        <v>103</v>
      </c>
      <c r="G19" s="45">
        <v>1000</v>
      </c>
      <c r="H19" s="46" t="s">
        <v>104</v>
      </c>
      <c r="I19" s="46">
        <f t="shared" si="0"/>
        <v>0</v>
      </c>
      <c r="J19" s="46">
        <f t="shared" si="0"/>
        <v>0</v>
      </c>
      <c r="K19" s="46">
        <f t="shared" si="1"/>
        <v>0</v>
      </c>
      <c r="L19" s="47" t="str">
        <f t="shared" si="2"/>
        <v/>
      </c>
      <c r="M19" s="48"/>
      <c r="N19" s="49"/>
      <c r="O19" s="49">
        <f t="shared" si="3"/>
        <v>0</v>
      </c>
      <c r="P19" s="50" t="str">
        <f t="shared" si="4"/>
        <v/>
      </c>
      <c r="Q19" s="48"/>
      <c r="R19" s="49"/>
      <c r="S19" s="49">
        <f t="shared" si="5"/>
        <v>0</v>
      </c>
      <c r="T19" s="50" t="str">
        <f t="shared" si="6"/>
        <v/>
      </c>
      <c r="U19" s="48"/>
      <c r="V19" s="49"/>
      <c r="W19" s="49">
        <f t="shared" si="7"/>
        <v>0</v>
      </c>
      <c r="X19" s="50" t="str">
        <f t="shared" si="8"/>
        <v/>
      </c>
      <c r="Y19" s="46">
        <f t="shared" si="9"/>
        <v>0</v>
      </c>
      <c r="Z19" s="46">
        <f t="shared" si="9"/>
        <v>0</v>
      </c>
      <c r="AA19" s="46">
        <f t="shared" si="10"/>
        <v>0</v>
      </c>
      <c r="AB19" s="47" t="str">
        <f t="shared" si="11"/>
        <v/>
      </c>
      <c r="AC19" s="48"/>
      <c r="AD19" s="49"/>
      <c r="AE19" s="49">
        <f t="shared" si="12"/>
        <v>0</v>
      </c>
      <c r="AF19" s="50" t="str">
        <f t="shared" si="13"/>
        <v/>
      </c>
      <c r="AG19" s="48"/>
      <c r="AH19" s="49"/>
      <c r="AI19" s="49">
        <f t="shared" si="14"/>
        <v>0</v>
      </c>
      <c r="AJ19" s="50" t="str">
        <f t="shared" si="15"/>
        <v/>
      </c>
      <c r="AK19" s="48"/>
      <c r="AL19" s="49"/>
      <c r="AM19" s="49">
        <f t="shared" si="16"/>
        <v>0</v>
      </c>
      <c r="AN19" s="50" t="str">
        <f t="shared" si="17"/>
        <v/>
      </c>
      <c r="AO19" s="46">
        <f t="shared" si="18"/>
        <v>0</v>
      </c>
      <c r="AP19" s="46">
        <f t="shared" si="18"/>
        <v>0</v>
      </c>
      <c r="AQ19" s="46">
        <f t="shared" si="19"/>
        <v>0</v>
      </c>
      <c r="AR19" s="47" t="str">
        <f t="shared" si="20"/>
        <v/>
      </c>
      <c r="AS19" s="48"/>
      <c r="AT19" s="49"/>
      <c r="AU19" s="49">
        <f t="shared" si="21"/>
        <v>0</v>
      </c>
      <c r="AV19" s="50" t="str">
        <f t="shared" si="22"/>
        <v/>
      </c>
      <c r="AW19" s="48"/>
      <c r="AX19" s="49"/>
      <c r="AY19" s="49">
        <f t="shared" si="23"/>
        <v>0</v>
      </c>
      <c r="AZ19" s="50" t="str">
        <f t="shared" si="24"/>
        <v/>
      </c>
      <c r="BA19" s="48"/>
      <c r="BB19" s="49"/>
      <c r="BC19" s="49">
        <f t="shared" si="25"/>
        <v>0</v>
      </c>
      <c r="BD19" s="50" t="str">
        <f t="shared" si="26"/>
        <v/>
      </c>
      <c r="BE19" s="46">
        <f t="shared" si="27"/>
        <v>0</v>
      </c>
      <c r="BF19" s="46">
        <f t="shared" si="27"/>
        <v>0</v>
      </c>
      <c r="BG19" s="46">
        <f t="shared" si="28"/>
        <v>0</v>
      </c>
      <c r="BH19" s="47" t="str">
        <f t="shared" si="29"/>
        <v/>
      </c>
      <c r="BI19" s="48"/>
      <c r="BJ19" s="49"/>
      <c r="BK19" s="49">
        <f t="shared" si="30"/>
        <v>0</v>
      </c>
      <c r="BL19" s="50" t="str">
        <f t="shared" si="31"/>
        <v/>
      </c>
      <c r="BM19" s="48"/>
      <c r="BN19" s="49"/>
      <c r="BO19" s="49">
        <f t="shared" si="32"/>
        <v>0</v>
      </c>
      <c r="BP19" s="50" t="str">
        <f t="shared" si="33"/>
        <v/>
      </c>
      <c r="BQ19" s="48"/>
      <c r="BR19" s="49"/>
      <c r="BS19" s="49">
        <f t="shared" si="34"/>
        <v>0</v>
      </c>
      <c r="BT19" s="50" t="str">
        <f t="shared" si="35"/>
        <v/>
      </c>
      <c r="BU19" s="46">
        <f t="shared" si="36"/>
        <v>0</v>
      </c>
      <c r="BV19" s="46">
        <f t="shared" si="36"/>
        <v>0</v>
      </c>
      <c r="BW19" s="46">
        <f t="shared" si="37"/>
        <v>0</v>
      </c>
      <c r="BX19" s="47" t="str">
        <f t="shared" si="38"/>
        <v/>
      </c>
    </row>
    <row r="20" spans="1:76" ht="18.75" customHeight="1" thickBot="1">
      <c r="A20" s="39"/>
      <c r="B20" s="53"/>
      <c r="C20" s="41"/>
      <c r="D20" s="42"/>
      <c r="E20" s="55">
        <v>2</v>
      </c>
      <c r="F20" s="56" t="s">
        <v>105</v>
      </c>
      <c r="G20" s="24">
        <v>500</v>
      </c>
      <c r="H20" s="25" t="s">
        <v>106</v>
      </c>
      <c r="I20" s="25">
        <f t="shared" ref="I20:J25" si="39">Y20+AO20+BE20+BU20</f>
        <v>0</v>
      </c>
      <c r="J20" s="25">
        <f t="shared" si="39"/>
        <v>0</v>
      </c>
      <c r="K20" s="25">
        <f t="shared" si="1"/>
        <v>0</v>
      </c>
      <c r="L20" s="57" t="str">
        <f t="shared" si="2"/>
        <v/>
      </c>
      <c r="M20" s="58"/>
      <c r="N20" s="59"/>
      <c r="O20" s="59">
        <f t="shared" si="3"/>
        <v>0</v>
      </c>
      <c r="P20" s="60" t="str">
        <f t="shared" si="4"/>
        <v/>
      </c>
      <c r="Q20" s="58"/>
      <c r="R20" s="59"/>
      <c r="S20" s="59">
        <f t="shared" si="5"/>
        <v>0</v>
      </c>
      <c r="T20" s="60" t="str">
        <f t="shared" si="6"/>
        <v/>
      </c>
      <c r="U20" s="58"/>
      <c r="V20" s="59"/>
      <c r="W20" s="59">
        <f t="shared" si="7"/>
        <v>0</v>
      </c>
      <c r="X20" s="60" t="str">
        <f t="shared" si="8"/>
        <v/>
      </c>
      <c r="Y20" s="25">
        <f t="shared" ref="Y20:Z25" si="40">M20+Q20+U20</f>
        <v>0</v>
      </c>
      <c r="Z20" s="25">
        <f t="shared" si="40"/>
        <v>0</v>
      </c>
      <c r="AA20" s="25">
        <f t="shared" si="10"/>
        <v>0</v>
      </c>
      <c r="AB20" s="57" t="str">
        <f t="shared" si="11"/>
        <v/>
      </c>
      <c r="AC20" s="58"/>
      <c r="AD20" s="59"/>
      <c r="AE20" s="59">
        <f t="shared" si="12"/>
        <v>0</v>
      </c>
      <c r="AF20" s="60" t="str">
        <f t="shared" si="13"/>
        <v/>
      </c>
      <c r="AG20" s="58"/>
      <c r="AH20" s="59"/>
      <c r="AI20" s="59">
        <f t="shared" si="14"/>
        <v>0</v>
      </c>
      <c r="AJ20" s="60" t="str">
        <f t="shared" si="15"/>
        <v/>
      </c>
      <c r="AK20" s="58"/>
      <c r="AL20" s="59"/>
      <c r="AM20" s="59">
        <f t="shared" si="16"/>
        <v>0</v>
      </c>
      <c r="AN20" s="60" t="str">
        <f t="shared" si="17"/>
        <v/>
      </c>
      <c r="AO20" s="25">
        <f t="shared" ref="AO20:AP25" si="41">AC20+AG20+AK20</f>
        <v>0</v>
      </c>
      <c r="AP20" s="25">
        <f t="shared" si="41"/>
        <v>0</v>
      </c>
      <c r="AQ20" s="25">
        <f t="shared" si="19"/>
        <v>0</v>
      </c>
      <c r="AR20" s="57" t="str">
        <f t="shared" si="20"/>
        <v/>
      </c>
      <c r="AS20" s="58"/>
      <c r="AT20" s="59"/>
      <c r="AU20" s="59">
        <f t="shared" si="21"/>
        <v>0</v>
      </c>
      <c r="AV20" s="60" t="str">
        <f t="shared" si="22"/>
        <v/>
      </c>
      <c r="AW20" s="58"/>
      <c r="AX20" s="59"/>
      <c r="AY20" s="59">
        <f t="shared" si="23"/>
        <v>0</v>
      </c>
      <c r="AZ20" s="60" t="str">
        <f t="shared" si="24"/>
        <v/>
      </c>
      <c r="BA20" s="58"/>
      <c r="BB20" s="59"/>
      <c r="BC20" s="59">
        <f t="shared" si="25"/>
        <v>0</v>
      </c>
      <c r="BD20" s="60" t="str">
        <f t="shared" si="26"/>
        <v/>
      </c>
      <c r="BE20" s="25">
        <f t="shared" ref="BE20:BF25" si="42">AS20+AW20+BA20</f>
        <v>0</v>
      </c>
      <c r="BF20" s="25">
        <f t="shared" si="42"/>
        <v>0</v>
      </c>
      <c r="BG20" s="25">
        <f t="shared" si="28"/>
        <v>0</v>
      </c>
      <c r="BH20" s="57" t="str">
        <f t="shared" si="29"/>
        <v/>
      </c>
      <c r="BI20" s="58"/>
      <c r="BJ20" s="59"/>
      <c r="BK20" s="59">
        <f t="shared" si="30"/>
        <v>0</v>
      </c>
      <c r="BL20" s="60" t="str">
        <f t="shared" si="31"/>
        <v/>
      </c>
      <c r="BM20" s="58"/>
      <c r="BN20" s="59"/>
      <c r="BO20" s="59">
        <f t="shared" si="32"/>
        <v>0</v>
      </c>
      <c r="BP20" s="60" t="str">
        <f t="shared" si="33"/>
        <v/>
      </c>
      <c r="BQ20" s="58"/>
      <c r="BR20" s="59"/>
      <c r="BS20" s="59">
        <f t="shared" si="34"/>
        <v>0</v>
      </c>
      <c r="BT20" s="60" t="str">
        <f t="shared" si="35"/>
        <v/>
      </c>
      <c r="BU20" s="25">
        <f t="shared" ref="BU20:BV25" si="43">BI20+BM20+BQ20</f>
        <v>0</v>
      </c>
      <c r="BV20" s="25">
        <f t="shared" si="43"/>
        <v>0</v>
      </c>
      <c r="BW20" s="25">
        <f t="shared" si="37"/>
        <v>0</v>
      </c>
      <c r="BX20" s="57" t="str">
        <f t="shared" si="38"/>
        <v/>
      </c>
    </row>
    <row r="21" spans="1:76" ht="18.75" customHeight="1">
      <c r="A21" s="27">
        <v>3</v>
      </c>
      <c r="B21" s="28" t="s">
        <v>107</v>
      </c>
      <c r="C21" s="63">
        <v>1</v>
      </c>
      <c r="D21" s="64" t="s">
        <v>108</v>
      </c>
      <c r="E21" s="31">
        <v>1</v>
      </c>
      <c r="F21" s="32" t="s">
        <v>109</v>
      </c>
      <c r="G21" s="33">
        <v>500</v>
      </c>
      <c r="H21" s="34" t="s">
        <v>110</v>
      </c>
      <c r="I21" s="34">
        <f t="shared" si="39"/>
        <v>0</v>
      </c>
      <c r="J21" s="34">
        <f t="shared" si="39"/>
        <v>0</v>
      </c>
      <c r="K21" s="34">
        <f t="shared" si="1"/>
        <v>0</v>
      </c>
      <c r="L21" s="35" t="str">
        <f t="shared" si="2"/>
        <v/>
      </c>
      <c r="M21" s="36"/>
      <c r="N21" s="37"/>
      <c r="O21" s="37">
        <f t="shared" si="3"/>
        <v>0</v>
      </c>
      <c r="P21" s="38" t="str">
        <f t="shared" si="4"/>
        <v/>
      </c>
      <c r="Q21" s="36"/>
      <c r="R21" s="37"/>
      <c r="S21" s="37">
        <f t="shared" si="5"/>
        <v>0</v>
      </c>
      <c r="T21" s="38" t="str">
        <f t="shared" si="6"/>
        <v/>
      </c>
      <c r="U21" s="36"/>
      <c r="V21" s="37"/>
      <c r="W21" s="37">
        <f t="shared" si="7"/>
        <v>0</v>
      </c>
      <c r="X21" s="38" t="str">
        <f t="shared" si="8"/>
        <v/>
      </c>
      <c r="Y21" s="34">
        <f t="shared" si="40"/>
        <v>0</v>
      </c>
      <c r="Z21" s="34">
        <f t="shared" si="40"/>
        <v>0</v>
      </c>
      <c r="AA21" s="34">
        <f t="shared" si="10"/>
        <v>0</v>
      </c>
      <c r="AB21" s="35" t="str">
        <f t="shared" si="11"/>
        <v/>
      </c>
      <c r="AC21" s="36"/>
      <c r="AD21" s="37"/>
      <c r="AE21" s="37">
        <f t="shared" si="12"/>
        <v>0</v>
      </c>
      <c r="AF21" s="38" t="str">
        <f t="shared" si="13"/>
        <v/>
      </c>
      <c r="AG21" s="36"/>
      <c r="AH21" s="37"/>
      <c r="AI21" s="37">
        <f t="shared" si="14"/>
        <v>0</v>
      </c>
      <c r="AJ21" s="38" t="str">
        <f t="shared" si="15"/>
        <v/>
      </c>
      <c r="AK21" s="36"/>
      <c r="AL21" s="37"/>
      <c r="AM21" s="37">
        <f t="shared" si="16"/>
        <v>0</v>
      </c>
      <c r="AN21" s="38" t="str">
        <f t="shared" si="17"/>
        <v/>
      </c>
      <c r="AO21" s="34">
        <f t="shared" si="41"/>
        <v>0</v>
      </c>
      <c r="AP21" s="34">
        <f t="shared" si="41"/>
        <v>0</v>
      </c>
      <c r="AQ21" s="34">
        <f t="shared" si="19"/>
        <v>0</v>
      </c>
      <c r="AR21" s="35" t="str">
        <f t="shared" si="20"/>
        <v/>
      </c>
      <c r="AS21" s="36"/>
      <c r="AT21" s="37"/>
      <c r="AU21" s="37">
        <f t="shared" si="21"/>
        <v>0</v>
      </c>
      <c r="AV21" s="38" t="str">
        <f t="shared" si="22"/>
        <v/>
      </c>
      <c r="AW21" s="36"/>
      <c r="AX21" s="37"/>
      <c r="AY21" s="37">
        <f t="shared" si="23"/>
        <v>0</v>
      </c>
      <c r="AZ21" s="38" t="str">
        <f t="shared" si="24"/>
        <v/>
      </c>
      <c r="BA21" s="36"/>
      <c r="BB21" s="37"/>
      <c r="BC21" s="37">
        <f t="shared" si="25"/>
        <v>0</v>
      </c>
      <c r="BD21" s="38" t="str">
        <f t="shared" si="26"/>
        <v/>
      </c>
      <c r="BE21" s="34">
        <f t="shared" si="42"/>
        <v>0</v>
      </c>
      <c r="BF21" s="34">
        <f t="shared" si="42"/>
        <v>0</v>
      </c>
      <c r="BG21" s="34">
        <f t="shared" si="28"/>
        <v>0</v>
      </c>
      <c r="BH21" s="35" t="str">
        <f t="shared" si="29"/>
        <v/>
      </c>
      <c r="BI21" s="36"/>
      <c r="BJ21" s="37"/>
      <c r="BK21" s="37">
        <f t="shared" si="30"/>
        <v>0</v>
      </c>
      <c r="BL21" s="38" t="str">
        <f t="shared" si="31"/>
        <v/>
      </c>
      <c r="BM21" s="36"/>
      <c r="BN21" s="37"/>
      <c r="BO21" s="37">
        <f t="shared" si="32"/>
        <v>0</v>
      </c>
      <c r="BP21" s="38" t="str">
        <f t="shared" si="33"/>
        <v/>
      </c>
      <c r="BQ21" s="36"/>
      <c r="BR21" s="37"/>
      <c r="BS21" s="37">
        <f t="shared" si="34"/>
        <v>0</v>
      </c>
      <c r="BT21" s="38" t="str">
        <f t="shared" si="35"/>
        <v/>
      </c>
      <c r="BU21" s="34">
        <f t="shared" si="43"/>
        <v>0</v>
      </c>
      <c r="BV21" s="34">
        <f t="shared" si="43"/>
        <v>0</v>
      </c>
      <c r="BW21" s="34">
        <f t="shared" si="37"/>
        <v>0</v>
      </c>
      <c r="BX21" s="35" t="str">
        <f t="shared" si="38"/>
        <v/>
      </c>
    </row>
    <row r="22" spans="1:76" ht="18.75" customHeight="1">
      <c r="A22" s="39"/>
      <c r="B22" s="40"/>
      <c r="C22" s="41"/>
      <c r="D22" s="42"/>
      <c r="E22" s="43">
        <v>2</v>
      </c>
      <c r="F22" s="44" t="s">
        <v>111</v>
      </c>
      <c r="G22" s="45">
        <v>500</v>
      </c>
      <c r="H22" s="46" t="s">
        <v>112</v>
      </c>
      <c r="I22" s="46">
        <f t="shared" si="39"/>
        <v>0</v>
      </c>
      <c r="J22" s="46">
        <f t="shared" si="39"/>
        <v>0</v>
      </c>
      <c r="K22" s="46">
        <f t="shared" si="1"/>
        <v>0</v>
      </c>
      <c r="L22" s="47" t="str">
        <f t="shared" si="2"/>
        <v/>
      </c>
      <c r="M22" s="48"/>
      <c r="N22" s="49"/>
      <c r="O22" s="49">
        <f t="shared" si="3"/>
        <v>0</v>
      </c>
      <c r="P22" s="50" t="str">
        <f t="shared" si="4"/>
        <v/>
      </c>
      <c r="Q22" s="48"/>
      <c r="R22" s="49"/>
      <c r="S22" s="49">
        <f t="shared" si="5"/>
        <v>0</v>
      </c>
      <c r="T22" s="50" t="str">
        <f t="shared" si="6"/>
        <v/>
      </c>
      <c r="U22" s="48"/>
      <c r="V22" s="49"/>
      <c r="W22" s="49">
        <f t="shared" si="7"/>
        <v>0</v>
      </c>
      <c r="X22" s="50" t="str">
        <f t="shared" si="8"/>
        <v/>
      </c>
      <c r="Y22" s="46">
        <f t="shared" si="40"/>
        <v>0</v>
      </c>
      <c r="Z22" s="46">
        <f t="shared" si="40"/>
        <v>0</v>
      </c>
      <c r="AA22" s="46">
        <f t="shared" si="10"/>
        <v>0</v>
      </c>
      <c r="AB22" s="47" t="str">
        <f t="shared" si="11"/>
        <v/>
      </c>
      <c r="AC22" s="48"/>
      <c r="AD22" s="49"/>
      <c r="AE22" s="49">
        <f t="shared" si="12"/>
        <v>0</v>
      </c>
      <c r="AF22" s="50" t="str">
        <f t="shared" si="13"/>
        <v/>
      </c>
      <c r="AG22" s="48"/>
      <c r="AH22" s="49"/>
      <c r="AI22" s="49">
        <f t="shared" si="14"/>
        <v>0</v>
      </c>
      <c r="AJ22" s="50" t="str">
        <f t="shared" si="15"/>
        <v/>
      </c>
      <c r="AK22" s="48"/>
      <c r="AL22" s="49"/>
      <c r="AM22" s="49">
        <f t="shared" si="16"/>
        <v>0</v>
      </c>
      <c r="AN22" s="50" t="str">
        <f t="shared" si="17"/>
        <v/>
      </c>
      <c r="AO22" s="46">
        <f t="shared" si="41"/>
        <v>0</v>
      </c>
      <c r="AP22" s="46">
        <f t="shared" si="41"/>
        <v>0</v>
      </c>
      <c r="AQ22" s="46">
        <f t="shared" si="19"/>
        <v>0</v>
      </c>
      <c r="AR22" s="47" t="str">
        <f t="shared" si="20"/>
        <v/>
      </c>
      <c r="AS22" s="48"/>
      <c r="AT22" s="49"/>
      <c r="AU22" s="49">
        <f t="shared" si="21"/>
        <v>0</v>
      </c>
      <c r="AV22" s="50" t="str">
        <f t="shared" si="22"/>
        <v/>
      </c>
      <c r="AW22" s="48"/>
      <c r="AX22" s="49"/>
      <c r="AY22" s="49">
        <f t="shared" si="23"/>
        <v>0</v>
      </c>
      <c r="AZ22" s="50" t="str">
        <f t="shared" si="24"/>
        <v/>
      </c>
      <c r="BA22" s="48"/>
      <c r="BB22" s="49"/>
      <c r="BC22" s="49">
        <f t="shared" si="25"/>
        <v>0</v>
      </c>
      <c r="BD22" s="50" t="str">
        <f t="shared" si="26"/>
        <v/>
      </c>
      <c r="BE22" s="46">
        <f t="shared" si="42"/>
        <v>0</v>
      </c>
      <c r="BF22" s="46">
        <f t="shared" si="42"/>
        <v>0</v>
      </c>
      <c r="BG22" s="46">
        <f t="shared" si="28"/>
        <v>0</v>
      </c>
      <c r="BH22" s="47" t="str">
        <f t="shared" si="29"/>
        <v/>
      </c>
      <c r="BI22" s="48"/>
      <c r="BJ22" s="49"/>
      <c r="BK22" s="49">
        <f t="shared" si="30"/>
        <v>0</v>
      </c>
      <c r="BL22" s="50" t="str">
        <f t="shared" si="31"/>
        <v/>
      </c>
      <c r="BM22" s="48"/>
      <c r="BN22" s="49"/>
      <c r="BO22" s="49">
        <f t="shared" si="32"/>
        <v>0</v>
      </c>
      <c r="BP22" s="50" t="str">
        <f t="shared" si="33"/>
        <v/>
      </c>
      <c r="BQ22" s="48"/>
      <c r="BR22" s="49"/>
      <c r="BS22" s="49">
        <f t="shared" si="34"/>
        <v>0</v>
      </c>
      <c r="BT22" s="50" t="str">
        <f t="shared" si="35"/>
        <v/>
      </c>
      <c r="BU22" s="46">
        <f t="shared" si="43"/>
        <v>0</v>
      </c>
      <c r="BV22" s="46">
        <f t="shared" si="43"/>
        <v>0</v>
      </c>
      <c r="BW22" s="46">
        <f t="shared" si="37"/>
        <v>0</v>
      </c>
      <c r="BX22" s="47" t="str">
        <f t="shared" si="38"/>
        <v/>
      </c>
    </row>
    <row r="23" spans="1:76" ht="18.75" customHeight="1">
      <c r="A23" s="39"/>
      <c r="B23" s="40"/>
      <c r="C23" s="41"/>
      <c r="D23" s="42"/>
      <c r="E23" s="43">
        <v>3</v>
      </c>
      <c r="F23" s="44" t="s">
        <v>113</v>
      </c>
      <c r="G23" s="45">
        <v>500</v>
      </c>
      <c r="H23" s="46" t="s">
        <v>112</v>
      </c>
      <c r="I23" s="46">
        <f t="shared" si="39"/>
        <v>0</v>
      </c>
      <c r="J23" s="46">
        <f t="shared" si="39"/>
        <v>0</v>
      </c>
      <c r="K23" s="46">
        <f t="shared" si="1"/>
        <v>0</v>
      </c>
      <c r="L23" s="47" t="str">
        <f t="shared" si="2"/>
        <v/>
      </c>
      <c r="M23" s="48"/>
      <c r="N23" s="49"/>
      <c r="O23" s="49">
        <f t="shared" si="3"/>
        <v>0</v>
      </c>
      <c r="P23" s="50" t="str">
        <f t="shared" si="4"/>
        <v/>
      </c>
      <c r="Q23" s="48"/>
      <c r="R23" s="49"/>
      <c r="S23" s="49">
        <f t="shared" si="5"/>
        <v>0</v>
      </c>
      <c r="T23" s="50" t="str">
        <f t="shared" si="6"/>
        <v/>
      </c>
      <c r="U23" s="48"/>
      <c r="V23" s="49"/>
      <c r="W23" s="49">
        <f t="shared" si="7"/>
        <v>0</v>
      </c>
      <c r="X23" s="50" t="str">
        <f t="shared" si="8"/>
        <v/>
      </c>
      <c r="Y23" s="46">
        <f t="shared" si="40"/>
        <v>0</v>
      </c>
      <c r="Z23" s="46">
        <f t="shared" si="40"/>
        <v>0</v>
      </c>
      <c r="AA23" s="46">
        <f t="shared" si="10"/>
        <v>0</v>
      </c>
      <c r="AB23" s="47" t="str">
        <f t="shared" si="11"/>
        <v/>
      </c>
      <c r="AC23" s="48"/>
      <c r="AD23" s="49"/>
      <c r="AE23" s="49">
        <f t="shared" si="12"/>
        <v>0</v>
      </c>
      <c r="AF23" s="50" t="str">
        <f t="shared" si="13"/>
        <v/>
      </c>
      <c r="AG23" s="48"/>
      <c r="AH23" s="49"/>
      <c r="AI23" s="49">
        <f t="shared" si="14"/>
        <v>0</v>
      </c>
      <c r="AJ23" s="50" t="str">
        <f t="shared" si="15"/>
        <v/>
      </c>
      <c r="AK23" s="48"/>
      <c r="AL23" s="49"/>
      <c r="AM23" s="49">
        <f t="shared" si="16"/>
        <v>0</v>
      </c>
      <c r="AN23" s="50" t="str">
        <f t="shared" si="17"/>
        <v/>
      </c>
      <c r="AO23" s="46">
        <f t="shared" si="41"/>
        <v>0</v>
      </c>
      <c r="AP23" s="46">
        <f t="shared" si="41"/>
        <v>0</v>
      </c>
      <c r="AQ23" s="46">
        <f t="shared" si="19"/>
        <v>0</v>
      </c>
      <c r="AR23" s="47" t="str">
        <f t="shared" si="20"/>
        <v/>
      </c>
      <c r="AS23" s="48"/>
      <c r="AT23" s="49"/>
      <c r="AU23" s="49">
        <f t="shared" si="21"/>
        <v>0</v>
      </c>
      <c r="AV23" s="50" t="str">
        <f t="shared" si="22"/>
        <v/>
      </c>
      <c r="AW23" s="48"/>
      <c r="AX23" s="49"/>
      <c r="AY23" s="49">
        <f t="shared" si="23"/>
        <v>0</v>
      </c>
      <c r="AZ23" s="50" t="str">
        <f t="shared" si="24"/>
        <v/>
      </c>
      <c r="BA23" s="48"/>
      <c r="BB23" s="49"/>
      <c r="BC23" s="49">
        <f t="shared" si="25"/>
        <v>0</v>
      </c>
      <c r="BD23" s="50" t="str">
        <f t="shared" si="26"/>
        <v/>
      </c>
      <c r="BE23" s="46">
        <f t="shared" si="42"/>
        <v>0</v>
      </c>
      <c r="BF23" s="46">
        <f t="shared" si="42"/>
        <v>0</v>
      </c>
      <c r="BG23" s="46">
        <f t="shared" si="28"/>
        <v>0</v>
      </c>
      <c r="BH23" s="47" t="str">
        <f t="shared" si="29"/>
        <v/>
      </c>
      <c r="BI23" s="48"/>
      <c r="BJ23" s="49"/>
      <c r="BK23" s="49">
        <f t="shared" si="30"/>
        <v>0</v>
      </c>
      <c r="BL23" s="50" t="str">
        <f t="shared" si="31"/>
        <v/>
      </c>
      <c r="BM23" s="48"/>
      <c r="BN23" s="49"/>
      <c r="BO23" s="49">
        <f t="shared" si="32"/>
        <v>0</v>
      </c>
      <c r="BP23" s="50" t="str">
        <f t="shared" si="33"/>
        <v/>
      </c>
      <c r="BQ23" s="48"/>
      <c r="BR23" s="49"/>
      <c r="BS23" s="49">
        <f t="shared" si="34"/>
        <v>0</v>
      </c>
      <c r="BT23" s="50" t="str">
        <f t="shared" si="35"/>
        <v/>
      </c>
      <c r="BU23" s="46">
        <f t="shared" si="43"/>
        <v>0</v>
      </c>
      <c r="BV23" s="46">
        <f t="shared" si="43"/>
        <v>0</v>
      </c>
      <c r="BW23" s="46">
        <f t="shared" si="37"/>
        <v>0</v>
      </c>
      <c r="BX23" s="47" t="str">
        <f t="shared" si="38"/>
        <v/>
      </c>
    </row>
    <row r="24" spans="1:76" ht="18.75" customHeight="1">
      <c r="A24" s="39"/>
      <c r="B24" s="40"/>
      <c r="C24" s="41"/>
      <c r="D24" s="42"/>
      <c r="E24" s="43">
        <v>4</v>
      </c>
      <c r="F24" s="44" t="s">
        <v>114</v>
      </c>
      <c r="G24" s="45">
        <v>500</v>
      </c>
      <c r="H24" s="46" t="s">
        <v>115</v>
      </c>
      <c r="I24" s="46">
        <f t="shared" si="39"/>
        <v>0</v>
      </c>
      <c r="J24" s="46">
        <f t="shared" si="39"/>
        <v>0</v>
      </c>
      <c r="K24" s="46">
        <f t="shared" si="1"/>
        <v>0</v>
      </c>
      <c r="L24" s="47" t="str">
        <f t="shared" si="2"/>
        <v/>
      </c>
      <c r="M24" s="48"/>
      <c r="N24" s="49"/>
      <c r="O24" s="49">
        <f t="shared" si="3"/>
        <v>0</v>
      </c>
      <c r="P24" s="50" t="str">
        <f t="shared" si="4"/>
        <v/>
      </c>
      <c r="Q24" s="48"/>
      <c r="R24" s="49"/>
      <c r="S24" s="49">
        <f t="shared" si="5"/>
        <v>0</v>
      </c>
      <c r="T24" s="50" t="str">
        <f t="shared" si="6"/>
        <v/>
      </c>
      <c r="U24" s="48"/>
      <c r="V24" s="49"/>
      <c r="W24" s="49">
        <f t="shared" si="7"/>
        <v>0</v>
      </c>
      <c r="X24" s="50" t="str">
        <f t="shared" si="8"/>
        <v/>
      </c>
      <c r="Y24" s="46">
        <f t="shared" si="40"/>
        <v>0</v>
      </c>
      <c r="Z24" s="46">
        <f t="shared" si="40"/>
        <v>0</v>
      </c>
      <c r="AA24" s="46">
        <f t="shared" si="10"/>
        <v>0</v>
      </c>
      <c r="AB24" s="47" t="str">
        <f t="shared" si="11"/>
        <v/>
      </c>
      <c r="AC24" s="48"/>
      <c r="AD24" s="49"/>
      <c r="AE24" s="49">
        <f t="shared" si="12"/>
        <v>0</v>
      </c>
      <c r="AF24" s="50" t="str">
        <f t="shared" si="13"/>
        <v/>
      </c>
      <c r="AG24" s="48"/>
      <c r="AH24" s="49"/>
      <c r="AI24" s="49">
        <f t="shared" si="14"/>
        <v>0</v>
      </c>
      <c r="AJ24" s="50" t="str">
        <f t="shared" si="15"/>
        <v/>
      </c>
      <c r="AK24" s="48"/>
      <c r="AL24" s="49"/>
      <c r="AM24" s="49">
        <f t="shared" si="16"/>
        <v>0</v>
      </c>
      <c r="AN24" s="50" t="str">
        <f t="shared" si="17"/>
        <v/>
      </c>
      <c r="AO24" s="46">
        <f t="shared" si="41"/>
        <v>0</v>
      </c>
      <c r="AP24" s="46">
        <f t="shared" si="41"/>
        <v>0</v>
      </c>
      <c r="AQ24" s="46">
        <f t="shared" si="19"/>
        <v>0</v>
      </c>
      <c r="AR24" s="47" t="str">
        <f t="shared" si="20"/>
        <v/>
      </c>
      <c r="AS24" s="48"/>
      <c r="AT24" s="49"/>
      <c r="AU24" s="49">
        <f t="shared" si="21"/>
        <v>0</v>
      </c>
      <c r="AV24" s="50" t="str">
        <f t="shared" si="22"/>
        <v/>
      </c>
      <c r="AW24" s="48"/>
      <c r="AX24" s="49"/>
      <c r="AY24" s="49">
        <f t="shared" si="23"/>
        <v>0</v>
      </c>
      <c r="AZ24" s="50" t="str">
        <f t="shared" si="24"/>
        <v/>
      </c>
      <c r="BA24" s="48"/>
      <c r="BB24" s="49"/>
      <c r="BC24" s="49">
        <f t="shared" si="25"/>
        <v>0</v>
      </c>
      <c r="BD24" s="50" t="str">
        <f t="shared" si="26"/>
        <v/>
      </c>
      <c r="BE24" s="46">
        <f t="shared" si="42"/>
        <v>0</v>
      </c>
      <c r="BF24" s="46">
        <f t="shared" si="42"/>
        <v>0</v>
      </c>
      <c r="BG24" s="46">
        <f t="shared" si="28"/>
        <v>0</v>
      </c>
      <c r="BH24" s="47" t="str">
        <f t="shared" si="29"/>
        <v/>
      </c>
      <c r="BI24" s="48"/>
      <c r="BJ24" s="49"/>
      <c r="BK24" s="49">
        <f t="shared" si="30"/>
        <v>0</v>
      </c>
      <c r="BL24" s="50" t="str">
        <f t="shared" si="31"/>
        <v/>
      </c>
      <c r="BM24" s="48"/>
      <c r="BN24" s="49"/>
      <c r="BO24" s="49">
        <f t="shared" si="32"/>
        <v>0</v>
      </c>
      <c r="BP24" s="50" t="str">
        <f t="shared" si="33"/>
        <v/>
      </c>
      <c r="BQ24" s="48"/>
      <c r="BR24" s="49"/>
      <c r="BS24" s="49">
        <f t="shared" si="34"/>
        <v>0</v>
      </c>
      <c r="BT24" s="50" t="str">
        <f t="shared" si="35"/>
        <v/>
      </c>
      <c r="BU24" s="46">
        <f t="shared" si="43"/>
        <v>0</v>
      </c>
      <c r="BV24" s="46">
        <f t="shared" si="43"/>
        <v>0</v>
      </c>
      <c r="BW24" s="46">
        <f t="shared" si="37"/>
        <v>0</v>
      </c>
      <c r="BX24" s="47" t="str">
        <f t="shared" si="38"/>
        <v/>
      </c>
    </row>
    <row r="25" spans="1:76" ht="18.75" customHeight="1">
      <c r="A25" s="39"/>
      <c r="B25" s="40"/>
      <c r="C25" s="41"/>
      <c r="D25" s="42"/>
      <c r="E25" s="43">
        <v>5</v>
      </c>
      <c r="F25" s="44" t="s">
        <v>116</v>
      </c>
      <c r="G25" s="45">
        <v>100</v>
      </c>
      <c r="H25" s="46" t="s">
        <v>115</v>
      </c>
      <c r="I25" s="46">
        <f t="shared" si="39"/>
        <v>0</v>
      </c>
      <c r="J25" s="46">
        <f t="shared" si="39"/>
        <v>0</v>
      </c>
      <c r="K25" s="46">
        <f t="shared" si="1"/>
        <v>0</v>
      </c>
      <c r="L25" s="47" t="str">
        <f t="shared" si="2"/>
        <v/>
      </c>
      <c r="M25" s="48"/>
      <c r="N25" s="49"/>
      <c r="O25" s="49">
        <f t="shared" si="3"/>
        <v>0</v>
      </c>
      <c r="P25" s="50" t="str">
        <f t="shared" si="4"/>
        <v/>
      </c>
      <c r="Q25" s="48"/>
      <c r="R25" s="49"/>
      <c r="S25" s="49">
        <f t="shared" si="5"/>
        <v>0</v>
      </c>
      <c r="T25" s="50" t="str">
        <f t="shared" si="6"/>
        <v/>
      </c>
      <c r="U25" s="48"/>
      <c r="V25" s="49"/>
      <c r="W25" s="49">
        <f t="shared" si="7"/>
        <v>0</v>
      </c>
      <c r="X25" s="50" t="str">
        <f t="shared" si="8"/>
        <v/>
      </c>
      <c r="Y25" s="46">
        <f t="shared" si="40"/>
        <v>0</v>
      </c>
      <c r="Z25" s="46">
        <f t="shared" si="40"/>
        <v>0</v>
      </c>
      <c r="AA25" s="46">
        <f t="shared" si="10"/>
        <v>0</v>
      </c>
      <c r="AB25" s="47" t="str">
        <f t="shared" si="11"/>
        <v/>
      </c>
      <c r="AC25" s="48"/>
      <c r="AD25" s="49"/>
      <c r="AE25" s="49">
        <f t="shared" si="12"/>
        <v>0</v>
      </c>
      <c r="AF25" s="50" t="str">
        <f t="shared" si="13"/>
        <v/>
      </c>
      <c r="AG25" s="48"/>
      <c r="AH25" s="49"/>
      <c r="AI25" s="49">
        <f t="shared" si="14"/>
        <v>0</v>
      </c>
      <c r="AJ25" s="50" t="str">
        <f t="shared" si="15"/>
        <v/>
      </c>
      <c r="AK25" s="48"/>
      <c r="AL25" s="49"/>
      <c r="AM25" s="49">
        <f t="shared" si="16"/>
        <v>0</v>
      </c>
      <c r="AN25" s="50" t="str">
        <f t="shared" si="17"/>
        <v/>
      </c>
      <c r="AO25" s="46">
        <f t="shared" si="41"/>
        <v>0</v>
      </c>
      <c r="AP25" s="46">
        <f t="shared" si="41"/>
        <v>0</v>
      </c>
      <c r="AQ25" s="46">
        <f t="shared" si="19"/>
        <v>0</v>
      </c>
      <c r="AR25" s="47" t="str">
        <f t="shared" si="20"/>
        <v/>
      </c>
      <c r="AS25" s="48"/>
      <c r="AT25" s="49"/>
      <c r="AU25" s="49">
        <f t="shared" si="21"/>
        <v>0</v>
      </c>
      <c r="AV25" s="50" t="str">
        <f t="shared" si="22"/>
        <v/>
      </c>
      <c r="AW25" s="48"/>
      <c r="AX25" s="49"/>
      <c r="AY25" s="49">
        <f t="shared" si="23"/>
        <v>0</v>
      </c>
      <c r="AZ25" s="50" t="str">
        <f t="shared" si="24"/>
        <v/>
      </c>
      <c r="BA25" s="48"/>
      <c r="BB25" s="49"/>
      <c r="BC25" s="49">
        <f t="shared" si="25"/>
        <v>0</v>
      </c>
      <c r="BD25" s="50" t="str">
        <f t="shared" si="26"/>
        <v/>
      </c>
      <c r="BE25" s="46">
        <f t="shared" si="42"/>
        <v>0</v>
      </c>
      <c r="BF25" s="46">
        <f t="shared" si="42"/>
        <v>0</v>
      </c>
      <c r="BG25" s="46">
        <f t="shared" si="28"/>
        <v>0</v>
      </c>
      <c r="BH25" s="47" t="str">
        <f t="shared" si="29"/>
        <v/>
      </c>
      <c r="BI25" s="48"/>
      <c r="BJ25" s="49"/>
      <c r="BK25" s="49">
        <f t="shared" si="30"/>
        <v>0</v>
      </c>
      <c r="BL25" s="50" t="str">
        <f t="shared" si="31"/>
        <v/>
      </c>
      <c r="BM25" s="48"/>
      <c r="BN25" s="49"/>
      <c r="BO25" s="49">
        <f t="shared" si="32"/>
        <v>0</v>
      </c>
      <c r="BP25" s="50" t="str">
        <f t="shared" si="33"/>
        <v/>
      </c>
      <c r="BQ25" s="48"/>
      <c r="BR25" s="49"/>
      <c r="BS25" s="49">
        <f t="shared" si="34"/>
        <v>0</v>
      </c>
      <c r="BT25" s="50" t="str">
        <f t="shared" si="35"/>
        <v/>
      </c>
      <c r="BU25" s="46">
        <f t="shared" si="43"/>
        <v>0</v>
      </c>
      <c r="BV25" s="46">
        <f t="shared" si="43"/>
        <v>0</v>
      </c>
      <c r="BW25" s="46">
        <f t="shared" si="37"/>
        <v>0</v>
      </c>
      <c r="BX25" s="47" t="str">
        <f t="shared" si="38"/>
        <v/>
      </c>
    </row>
    <row r="26" spans="1:76" ht="18.75" customHeight="1">
      <c r="A26" s="39"/>
      <c r="B26" s="40"/>
      <c r="C26" s="41"/>
      <c r="D26" s="42"/>
      <c r="E26" s="65"/>
      <c r="F26" s="66" t="s">
        <v>117</v>
      </c>
      <c r="G26" s="67">
        <f t="shared" ref="G26:BX26" si="44">SUM(G21:G25)</f>
        <v>2100</v>
      </c>
      <c r="H26" s="67">
        <f t="shared" si="44"/>
        <v>0</v>
      </c>
      <c r="I26" s="67">
        <f t="shared" si="44"/>
        <v>0</v>
      </c>
      <c r="J26" s="67">
        <f t="shared" si="44"/>
        <v>0</v>
      </c>
      <c r="K26" s="67">
        <f t="shared" si="44"/>
        <v>0</v>
      </c>
      <c r="L26" s="68">
        <f t="shared" si="44"/>
        <v>0</v>
      </c>
      <c r="M26" s="67">
        <f t="shared" si="44"/>
        <v>0</v>
      </c>
      <c r="N26" s="67">
        <f t="shared" si="44"/>
        <v>0</v>
      </c>
      <c r="O26" s="67">
        <f t="shared" si="44"/>
        <v>0</v>
      </c>
      <c r="P26" s="68">
        <f t="shared" si="44"/>
        <v>0</v>
      </c>
      <c r="Q26" s="67">
        <f t="shared" si="44"/>
        <v>0</v>
      </c>
      <c r="R26" s="67">
        <f t="shared" si="44"/>
        <v>0</v>
      </c>
      <c r="S26" s="67">
        <f t="shared" si="44"/>
        <v>0</v>
      </c>
      <c r="T26" s="68">
        <f t="shared" si="44"/>
        <v>0</v>
      </c>
      <c r="U26" s="67">
        <f t="shared" si="44"/>
        <v>0</v>
      </c>
      <c r="V26" s="67">
        <f t="shared" si="44"/>
        <v>0</v>
      </c>
      <c r="W26" s="67">
        <f t="shared" si="44"/>
        <v>0</v>
      </c>
      <c r="X26" s="68">
        <f t="shared" si="44"/>
        <v>0</v>
      </c>
      <c r="Y26" s="67">
        <f t="shared" si="44"/>
        <v>0</v>
      </c>
      <c r="Z26" s="67">
        <f t="shared" si="44"/>
        <v>0</v>
      </c>
      <c r="AA26" s="67">
        <f t="shared" si="44"/>
        <v>0</v>
      </c>
      <c r="AB26" s="68">
        <f t="shared" si="44"/>
        <v>0</v>
      </c>
      <c r="AC26" s="67">
        <f t="shared" si="44"/>
        <v>0</v>
      </c>
      <c r="AD26" s="67">
        <f t="shared" si="44"/>
        <v>0</v>
      </c>
      <c r="AE26" s="67">
        <f t="shared" si="44"/>
        <v>0</v>
      </c>
      <c r="AF26" s="68">
        <f t="shared" si="44"/>
        <v>0</v>
      </c>
      <c r="AG26" s="67">
        <f t="shared" si="44"/>
        <v>0</v>
      </c>
      <c r="AH26" s="67">
        <f t="shared" si="44"/>
        <v>0</v>
      </c>
      <c r="AI26" s="67">
        <f t="shared" si="44"/>
        <v>0</v>
      </c>
      <c r="AJ26" s="68">
        <f t="shared" si="44"/>
        <v>0</v>
      </c>
      <c r="AK26" s="67">
        <f t="shared" si="44"/>
        <v>0</v>
      </c>
      <c r="AL26" s="67">
        <f t="shared" si="44"/>
        <v>0</v>
      </c>
      <c r="AM26" s="67">
        <f t="shared" si="44"/>
        <v>0</v>
      </c>
      <c r="AN26" s="68">
        <f t="shared" si="44"/>
        <v>0</v>
      </c>
      <c r="AO26" s="67">
        <f t="shared" si="44"/>
        <v>0</v>
      </c>
      <c r="AP26" s="67">
        <f t="shared" si="44"/>
        <v>0</v>
      </c>
      <c r="AQ26" s="67">
        <f t="shared" si="44"/>
        <v>0</v>
      </c>
      <c r="AR26" s="68">
        <f t="shared" si="44"/>
        <v>0</v>
      </c>
      <c r="AS26" s="67">
        <f t="shared" si="44"/>
        <v>0</v>
      </c>
      <c r="AT26" s="67">
        <f t="shared" si="44"/>
        <v>0</v>
      </c>
      <c r="AU26" s="67">
        <f t="shared" si="44"/>
        <v>0</v>
      </c>
      <c r="AV26" s="68">
        <f t="shared" si="44"/>
        <v>0</v>
      </c>
      <c r="AW26" s="67">
        <f t="shared" si="44"/>
        <v>0</v>
      </c>
      <c r="AX26" s="67">
        <f t="shared" si="44"/>
        <v>0</v>
      </c>
      <c r="AY26" s="67">
        <f t="shared" si="44"/>
        <v>0</v>
      </c>
      <c r="AZ26" s="68">
        <f t="shared" si="44"/>
        <v>0</v>
      </c>
      <c r="BA26" s="67">
        <f t="shared" si="44"/>
        <v>0</v>
      </c>
      <c r="BB26" s="67">
        <f t="shared" si="44"/>
        <v>0</v>
      </c>
      <c r="BC26" s="67">
        <f t="shared" si="44"/>
        <v>0</v>
      </c>
      <c r="BD26" s="68">
        <f t="shared" si="44"/>
        <v>0</v>
      </c>
      <c r="BE26" s="67">
        <f t="shared" si="44"/>
        <v>0</v>
      </c>
      <c r="BF26" s="67">
        <f t="shared" si="44"/>
        <v>0</v>
      </c>
      <c r="BG26" s="67">
        <f t="shared" si="44"/>
        <v>0</v>
      </c>
      <c r="BH26" s="68">
        <f t="shared" si="44"/>
        <v>0</v>
      </c>
      <c r="BI26" s="67">
        <f t="shared" si="44"/>
        <v>0</v>
      </c>
      <c r="BJ26" s="67">
        <f t="shared" si="44"/>
        <v>0</v>
      </c>
      <c r="BK26" s="67">
        <f t="shared" si="44"/>
        <v>0</v>
      </c>
      <c r="BL26" s="68">
        <f t="shared" si="44"/>
        <v>0</v>
      </c>
      <c r="BM26" s="67">
        <f t="shared" si="44"/>
        <v>0</v>
      </c>
      <c r="BN26" s="67">
        <f t="shared" si="44"/>
        <v>0</v>
      </c>
      <c r="BO26" s="67">
        <f t="shared" si="44"/>
        <v>0</v>
      </c>
      <c r="BP26" s="68">
        <f t="shared" si="44"/>
        <v>0</v>
      </c>
      <c r="BQ26" s="67">
        <f t="shared" si="44"/>
        <v>0</v>
      </c>
      <c r="BR26" s="67">
        <f t="shared" si="44"/>
        <v>0</v>
      </c>
      <c r="BS26" s="67">
        <f t="shared" si="44"/>
        <v>0</v>
      </c>
      <c r="BT26" s="68">
        <f t="shared" si="44"/>
        <v>0</v>
      </c>
      <c r="BU26" s="67">
        <f t="shared" si="44"/>
        <v>0</v>
      </c>
      <c r="BV26" s="67">
        <f t="shared" si="44"/>
        <v>0</v>
      </c>
      <c r="BW26" s="67">
        <f t="shared" si="44"/>
        <v>0</v>
      </c>
      <c r="BX26" s="68">
        <f t="shared" si="44"/>
        <v>0</v>
      </c>
    </row>
    <row r="27" spans="1:76" ht="18.75" customHeight="1">
      <c r="A27" s="39"/>
      <c r="B27" s="40"/>
      <c r="C27" s="51">
        <v>2</v>
      </c>
      <c r="D27" s="52" t="s">
        <v>118</v>
      </c>
      <c r="E27" s="43">
        <v>6</v>
      </c>
      <c r="F27" s="44" t="s">
        <v>119</v>
      </c>
      <c r="G27" s="45">
        <v>200</v>
      </c>
      <c r="H27" s="46" t="s">
        <v>115</v>
      </c>
      <c r="I27" s="46">
        <f t="shared" ref="I27:J32" si="45">Y27+AO27+BE27+BU27</f>
        <v>0</v>
      </c>
      <c r="J27" s="46">
        <f t="shared" si="45"/>
        <v>0</v>
      </c>
      <c r="K27" s="46">
        <f t="shared" ref="K27:K32" si="46">I27-J27</f>
        <v>0</v>
      </c>
      <c r="L27" s="47" t="str">
        <f t="shared" ref="L27:L32" si="47">IFERROR(I27/J27,"")</f>
        <v/>
      </c>
      <c r="M27" s="48"/>
      <c r="N27" s="49"/>
      <c r="O27" s="49">
        <f t="shared" ref="O27:O32" si="48">M27-N27</f>
        <v>0</v>
      </c>
      <c r="P27" s="50" t="str">
        <f t="shared" ref="P27:P32" si="49">IFERROR(M27/N27,"")</f>
        <v/>
      </c>
      <c r="Q27" s="48"/>
      <c r="R27" s="49"/>
      <c r="S27" s="49">
        <f t="shared" ref="S27:S32" si="50">Q27-R27</f>
        <v>0</v>
      </c>
      <c r="T27" s="50" t="str">
        <f t="shared" ref="T27:T32" si="51">IFERROR(Q27/R27,"")</f>
        <v/>
      </c>
      <c r="U27" s="48"/>
      <c r="V27" s="49"/>
      <c r="W27" s="49">
        <f t="shared" ref="W27:W32" si="52">U27-V27</f>
        <v>0</v>
      </c>
      <c r="X27" s="50" t="str">
        <f t="shared" ref="X27:X32" si="53">IFERROR(U27/V27,"")</f>
        <v/>
      </c>
      <c r="Y27" s="46">
        <f t="shared" ref="Y27:Z32" si="54">M27+Q27+U27</f>
        <v>0</v>
      </c>
      <c r="Z27" s="46">
        <f t="shared" si="54"/>
        <v>0</v>
      </c>
      <c r="AA27" s="46">
        <f t="shared" ref="AA27:AA32" si="55">Y27-Z27</f>
        <v>0</v>
      </c>
      <c r="AB27" s="47" t="str">
        <f t="shared" ref="AB27:AB32" si="56">IFERROR(Y27/Z27,"")</f>
        <v/>
      </c>
      <c r="AC27" s="48"/>
      <c r="AD27" s="49"/>
      <c r="AE27" s="49">
        <f t="shared" ref="AE27:AE32" si="57">AC27-AD27</f>
        <v>0</v>
      </c>
      <c r="AF27" s="50" t="str">
        <f t="shared" ref="AF27:AF32" si="58">IFERROR(AC27/AD27,"")</f>
        <v/>
      </c>
      <c r="AG27" s="48"/>
      <c r="AH27" s="49"/>
      <c r="AI27" s="49">
        <f t="shared" ref="AI27:AI32" si="59">AG27-AH27</f>
        <v>0</v>
      </c>
      <c r="AJ27" s="50" t="str">
        <f t="shared" ref="AJ27:AJ32" si="60">IFERROR(AG27/AH27,"")</f>
        <v/>
      </c>
      <c r="AK27" s="48"/>
      <c r="AL27" s="49"/>
      <c r="AM27" s="49">
        <f t="shared" ref="AM27:AM32" si="61">AK27-AL27</f>
        <v>0</v>
      </c>
      <c r="AN27" s="50" t="str">
        <f t="shared" ref="AN27:AN32" si="62">IFERROR(AK27/AL27,"")</f>
        <v/>
      </c>
      <c r="AO27" s="46">
        <f t="shared" ref="AO27:AP32" si="63">AC27+AG27+AK27</f>
        <v>0</v>
      </c>
      <c r="AP27" s="46">
        <f t="shared" si="63"/>
        <v>0</v>
      </c>
      <c r="AQ27" s="46">
        <f t="shared" ref="AQ27:AQ32" si="64">AO27-AP27</f>
        <v>0</v>
      </c>
      <c r="AR27" s="47" t="str">
        <f t="shared" ref="AR27:AR32" si="65">IFERROR(AO27/AP27,"")</f>
        <v/>
      </c>
      <c r="AS27" s="48"/>
      <c r="AT27" s="49"/>
      <c r="AU27" s="49">
        <f t="shared" ref="AU27:AU32" si="66">AS27-AT27</f>
        <v>0</v>
      </c>
      <c r="AV27" s="50" t="str">
        <f t="shared" ref="AV27:AV32" si="67">IFERROR(AS27/AT27,"")</f>
        <v/>
      </c>
      <c r="AW27" s="48"/>
      <c r="AX27" s="49"/>
      <c r="AY27" s="49">
        <f t="shared" ref="AY27:AY32" si="68">AW27-AX27</f>
        <v>0</v>
      </c>
      <c r="AZ27" s="50" t="str">
        <f t="shared" ref="AZ27:AZ32" si="69">IFERROR(AW27/AX27,"")</f>
        <v/>
      </c>
      <c r="BA27" s="48"/>
      <c r="BB27" s="49"/>
      <c r="BC27" s="49">
        <f t="shared" ref="BC27:BC32" si="70">BA27-BB27</f>
        <v>0</v>
      </c>
      <c r="BD27" s="50" t="str">
        <f t="shared" ref="BD27:BD32" si="71">IFERROR(BA27/BB27,"")</f>
        <v/>
      </c>
      <c r="BE27" s="46">
        <f t="shared" ref="BE27:BF32" si="72">AS27+AW27+BA27</f>
        <v>0</v>
      </c>
      <c r="BF27" s="46">
        <f t="shared" si="72"/>
        <v>0</v>
      </c>
      <c r="BG27" s="46">
        <f t="shared" ref="BG27:BG32" si="73">BE27-BF27</f>
        <v>0</v>
      </c>
      <c r="BH27" s="47" t="str">
        <f t="shared" ref="BH27:BH32" si="74">IFERROR(BE27/BF27,"")</f>
        <v/>
      </c>
      <c r="BI27" s="48"/>
      <c r="BJ27" s="49"/>
      <c r="BK27" s="49">
        <f t="shared" ref="BK27:BK32" si="75">BI27-BJ27</f>
        <v>0</v>
      </c>
      <c r="BL27" s="50" t="str">
        <f t="shared" ref="BL27:BL32" si="76">IFERROR(BI27/BJ27,"")</f>
        <v/>
      </c>
      <c r="BM27" s="48"/>
      <c r="BN27" s="49"/>
      <c r="BO27" s="49">
        <f t="shared" ref="BO27:BO32" si="77">BM27-BN27</f>
        <v>0</v>
      </c>
      <c r="BP27" s="50" t="str">
        <f t="shared" ref="BP27:BP32" si="78">IFERROR(BM27/BN27,"")</f>
        <v/>
      </c>
      <c r="BQ27" s="48"/>
      <c r="BR27" s="49"/>
      <c r="BS27" s="49">
        <f t="shared" ref="BS27:BS32" si="79">BQ27-BR27</f>
        <v>0</v>
      </c>
      <c r="BT27" s="50" t="str">
        <f t="shared" ref="BT27:BT32" si="80">IFERROR(BQ27/BR27,"")</f>
        <v/>
      </c>
      <c r="BU27" s="46">
        <f t="shared" ref="BU27:BV32" si="81">BI27+BM27+BQ27</f>
        <v>0</v>
      </c>
      <c r="BV27" s="46">
        <f t="shared" si="81"/>
        <v>0</v>
      </c>
      <c r="BW27" s="46">
        <f t="shared" ref="BW27:BW32" si="82">BU27-BV27</f>
        <v>0</v>
      </c>
      <c r="BX27" s="47" t="str">
        <f t="shared" ref="BX27:BX32" si="83">IFERROR(BU27/BV27,"")</f>
        <v/>
      </c>
    </row>
    <row r="28" spans="1:76" ht="18.75" customHeight="1">
      <c r="A28" s="39"/>
      <c r="B28" s="40"/>
      <c r="C28" s="41"/>
      <c r="D28" s="42"/>
      <c r="E28" s="43">
        <v>7</v>
      </c>
      <c r="F28" s="44" t="s">
        <v>120</v>
      </c>
      <c r="G28" s="45">
        <v>200</v>
      </c>
      <c r="H28" s="46" t="s">
        <v>115</v>
      </c>
      <c r="I28" s="46">
        <f t="shared" si="45"/>
        <v>0</v>
      </c>
      <c r="J28" s="46">
        <f t="shared" si="45"/>
        <v>0</v>
      </c>
      <c r="K28" s="46">
        <f t="shared" si="46"/>
        <v>0</v>
      </c>
      <c r="L28" s="47" t="str">
        <f t="shared" si="47"/>
        <v/>
      </c>
      <c r="M28" s="48"/>
      <c r="N28" s="49"/>
      <c r="O28" s="49">
        <f t="shared" si="48"/>
        <v>0</v>
      </c>
      <c r="P28" s="50" t="str">
        <f t="shared" si="49"/>
        <v/>
      </c>
      <c r="Q28" s="48"/>
      <c r="R28" s="49"/>
      <c r="S28" s="49">
        <f t="shared" si="50"/>
        <v>0</v>
      </c>
      <c r="T28" s="50" t="str">
        <f t="shared" si="51"/>
        <v/>
      </c>
      <c r="U28" s="48"/>
      <c r="V28" s="49"/>
      <c r="W28" s="49">
        <f t="shared" si="52"/>
        <v>0</v>
      </c>
      <c r="X28" s="50" t="str">
        <f t="shared" si="53"/>
        <v/>
      </c>
      <c r="Y28" s="46">
        <f t="shared" si="54"/>
        <v>0</v>
      </c>
      <c r="Z28" s="46">
        <f t="shared" si="54"/>
        <v>0</v>
      </c>
      <c r="AA28" s="46">
        <f t="shared" si="55"/>
        <v>0</v>
      </c>
      <c r="AB28" s="47" t="str">
        <f t="shared" si="56"/>
        <v/>
      </c>
      <c r="AC28" s="48"/>
      <c r="AD28" s="49"/>
      <c r="AE28" s="49">
        <f t="shared" si="57"/>
        <v>0</v>
      </c>
      <c r="AF28" s="50" t="str">
        <f t="shared" si="58"/>
        <v/>
      </c>
      <c r="AG28" s="48"/>
      <c r="AH28" s="49"/>
      <c r="AI28" s="49">
        <f t="shared" si="59"/>
        <v>0</v>
      </c>
      <c r="AJ28" s="50" t="str">
        <f t="shared" si="60"/>
        <v/>
      </c>
      <c r="AK28" s="48"/>
      <c r="AL28" s="49"/>
      <c r="AM28" s="49">
        <f t="shared" si="61"/>
        <v>0</v>
      </c>
      <c r="AN28" s="50" t="str">
        <f t="shared" si="62"/>
        <v/>
      </c>
      <c r="AO28" s="46">
        <f t="shared" si="63"/>
        <v>0</v>
      </c>
      <c r="AP28" s="46">
        <f t="shared" si="63"/>
        <v>0</v>
      </c>
      <c r="AQ28" s="46">
        <f t="shared" si="64"/>
        <v>0</v>
      </c>
      <c r="AR28" s="47" t="str">
        <f t="shared" si="65"/>
        <v/>
      </c>
      <c r="AS28" s="48"/>
      <c r="AT28" s="49"/>
      <c r="AU28" s="49">
        <f t="shared" si="66"/>
        <v>0</v>
      </c>
      <c r="AV28" s="50" t="str">
        <f t="shared" si="67"/>
        <v/>
      </c>
      <c r="AW28" s="48"/>
      <c r="AX28" s="49"/>
      <c r="AY28" s="49">
        <f t="shared" si="68"/>
        <v>0</v>
      </c>
      <c r="AZ28" s="50" t="str">
        <f t="shared" si="69"/>
        <v/>
      </c>
      <c r="BA28" s="48"/>
      <c r="BB28" s="49"/>
      <c r="BC28" s="49">
        <f t="shared" si="70"/>
        <v>0</v>
      </c>
      <c r="BD28" s="50" t="str">
        <f t="shared" si="71"/>
        <v/>
      </c>
      <c r="BE28" s="46">
        <f t="shared" si="72"/>
        <v>0</v>
      </c>
      <c r="BF28" s="46">
        <f t="shared" si="72"/>
        <v>0</v>
      </c>
      <c r="BG28" s="46">
        <f t="shared" si="73"/>
        <v>0</v>
      </c>
      <c r="BH28" s="47" t="str">
        <f t="shared" si="74"/>
        <v/>
      </c>
      <c r="BI28" s="48"/>
      <c r="BJ28" s="49"/>
      <c r="BK28" s="49">
        <f t="shared" si="75"/>
        <v>0</v>
      </c>
      <c r="BL28" s="50" t="str">
        <f t="shared" si="76"/>
        <v/>
      </c>
      <c r="BM28" s="48"/>
      <c r="BN28" s="49"/>
      <c r="BO28" s="49">
        <f t="shared" si="77"/>
        <v>0</v>
      </c>
      <c r="BP28" s="50" t="str">
        <f t="shared" si="78"/>
        <v/>
      </c>
      <c r="BQ28" s="48"/>
      <c r="BR28" s="49"/>
      <c r="BS28" s="49">
        <f t="shared" si="79"/>
        <v>0</v>
      </c>
      <c r="BT28" s="50" t="str">
        <f t="shared" si="80"/>
        <v/>
      </c>
      <c r="BU28" s="46">
        <f t="shared" si="81"/>
        <v>0</v>
      </c>
      <c r="BV28" s="46">
        <f t="shared" si="81"/>
        <v>0</v>
      </c>
      <c r="BW28" s="46">
        <f t="shared" si="82"/>
        <v>0</v>
      </c>
      <c r="BX28" s="47" t="str">
        <f t="shared" si="83"/>
        <v/>
      </c>
    </row>
    <row r="29" spans="1:76" ht="18.75" customHeight="1">
      <c r="A29" s="39"/>
      <c r="B29" s="40"/>
      <c r="C29" s="41"/>
      <c r="D29" s="42"/>
      <c r="E29" s="43">
        <v>8</v>
      </c>
      <c r="F29" s="44" t="s">
        <v>121</v>
      </c>
      <c r="G29" s="45">
        <v>200</v>
      </c>
      <c r="H29" s="46" t="s">
        <v>122</v>
      </c>
      <c r="I29" s="46">
        <f t="shared" si="45"/>
        <v>0</v>
      </c>
      <c r="J29" s="46">
        <f t="shared" si="45"/>
        <v>0</v>
      </c>
      <c r="K29" s="46">
        <f t="shared" si="46"/>
        <v>0</v>
      </c>
      <c r="L29" s="47" t="str">
        <f t="shared" si="47"/>
        <v/>
      </c>
      <c r="M29" s="48"/>
      <c r="N29" s="49"/>
      <c r="O29" s="49">
        <f t="shared" si="48"/>
        <v>0</v>
      </c>
      <c r="P29" s="50" t="str">
        <f t="shared" si="49"/>
        <v/>
      </c>
      <c r="Q29" s="48"/>
      <c r="R29" s="49"/>
      <c r="S29" s="49">
        <f t="shared" si="50"/>
        <v>0</v>
      </c>
      <c r="T29" s="50" t="str">
        <f t="shared" si="51"/>
        <v/>
      </c>
      <c r="U29" s="48"/>
      <c r="V29" s="49"/>
      <c r="W29" s="49">
        <f t="shared" si="52"/>
        <v>0</v>
      </c>
      <c r="X29" s="50" t="str">
        <f t="shared" si="53"/>
        <v/>
      </c>
      <c r="Y29" s="46">
        <f t="shared" si="54"/>
        <v>0</v>
      </c>
      <c r="Z29" s="46">
        <f t="shared" si="54"/>
        <v>0</v>
      </c>
      <c r="AA29" s="46">
        <f t="shared" si="55"/>
        <v>0</v>
      </c>
      <c r="AB29" s="47" t="str">
        <f t="shared" si="56"/>
        <v/>
      </c>
      <c r="AC29" s="48"/>
      <c r="AD29" s="49"/>
      <c r="AE29" s="49">
        <f t="shared" si="57"/>
        <v>0</v>
      </c>
      <c r="AF29" s="50" t="str">
        <f t="shared" si="58"/>
        <v/>
      </c>
      <c r="AG29" s="48"/>
      <c r="AH29" s="49"/>
      <c r="AI29" s="49">
        <f t="shared" si="59"/>
        <v>0</v>
      </c>
      <c r="AJ29" s="50" t="str">
        <f t="shared" si="60"/>
        <v/>
      </c>
      <c r="AK29" s="48"/>
      <c r="AL29" s="49"/>
      <c r="AM29" s="49">
        <f t="shared" si="61"/>
        <v>0</v>
      </c>
      <c r="AN29" s="50" t="str">
        <f t="shared" si="62"/>
        <v/>
      </c>
      <c r="AO29" s="46">
        <f t="shared" si="63"/>
        <v>0</v>
      </c>
      <c r="AP29" s="46">
        <f t="shared" si="63"/>
        <v>0</v>
      </c>
      <c r="AQ29" s="46">
        <f t="shared" si="64"/>
        <v>0</v>
      </c>
      <c r="AR29" s="47" t="str">
        <f t="shared" si="65"/>
        <v/>
      </c>
      <c r="AS29" s="48"/>
      <c r="AT29" s="49"/>
      <c r="AU29" s="49">
        <f t="shared" si="66"/>
        <v>0</v>
      </c>
      <c r="AV29" s="50" t="str">
        <f t="shared" si="67"/>
        <v/>
      </c>
      <c r="AW29" s="48"/>
      <c r="AX29" s="49"/>
      <c r="AY29" s="49">
        <f t="shared" si="68"/>
        <v>0</v>
      </c>
      <c r="AZ29" s="50" t="str">
        <f t="shared" si="69"/>
        <v/>
      </c>
      <c r="BA29" s="48"/>
      <c r="BB29" s="49"/>
      <c r="BC29" s="49">
        <f t="shared" si="70"/>
        <v>0</v>
      </c>
      <c r="BD29" s="50" t="str">
        <f t="shared" si="71"/>
        <v/>
      </c>
      <c r="BE29" s="46">
        <f t="shared" si="72"/>
        <v>0</v>
      </c>
      <c r="BF29" s="46">
        <f t="shared" si="72"/>
        <v>0</v>
      </c>
      <c r="BG29" s="46">
        <f t="shared" si="73"/>
        <v>0</v>
      </c>
      <c r="BH29" s="47" t="str">
        <f t="shared" si="74"/>
        <v/>
      </c>
      <c r="BI29" s="48"/>
      <c r="BJ29" s="49"/>
      <c r="BK29" s="49">
        <f t="shared" si="75"/>
        <v>0</v>
      </c>
      <c r="BL29" s="50" t="str">
        <f t="shared" si="76"/>
        <v/>
      </c>
      <c r="BM29" s="48"/>
      <c r="BN29" s="49"/>
      <c r="BO29" s="49">
        <f t="shared" si="77"/>
        <v>0</v>
      </c>
      <c r="BP29" s="50" t="str">
        <f t="shared" si="78"/>
        <v/>
      </c>
      <c r="BQ29" s="48"/>
      <c r="BR29" s="49"/>
      <c r="BS29" s="49">
        <f t="shared" si="79"/>
        <v>0</v>
      </c>
      <c r="BT29" s="50" t="str">
        <f t="shared" si="80"/>
        <v/>
      </c>
      <c r="BU29" s="46">
        <f t="shared" si="81"/>
        <v>0</v>
      </c>
      <c r="BV29" s="46">
        <f t="shared" si="81"/>
        <v>0</v>
      </c>
      <c r="BW29" s="46">
        <f t="shared" si="82"/>
        <v>0</v>
      </c>
      <c r="BX29" s="47" t="str">
        <f t="shared" si="83"/>
        <v/>
      </c>
    </row>
    <row r="30" spans="1:76" ht="18.75" customHeight="1">
      <c r="A30" s="39"/>
      <c r="B30" s="40"/>
      <c r="C30" s="41"/>
      <c r="D30" s="42"/>
      <c r="E30" s="43">
        <v>9</v>
      </c>
      <c r="F30" s="44" t="s">
        <v>123</v>
      </c>
      <c r="G30" s="45">
        <v>100</v>
      </c>
      <c r="H30" s="46" t="s">
        <v>115</v>
      </c>
      <c r="I30" s="46">
        <f t="shared" si="45"/>
        <v>0</v>
      </c>
      <c r="J30" s="46">
        <f t="shared" si="45"/>
        <v>0</v>
      </c>
      <c r="K30" s="46">
        <f t="shared" si="46"/>
        <v>0</v>
      </c>
      <c r="L30" s="47" t="str">
        <f t="shared" si="47"/>
        <v/>
      </c>
      <c r="M30" s="48"/>
      <c r="N30" s="49"/>
      <c r="O30" s="49">
        <f t="shared" si="48"/>
        <v>0</v>
      </c>
      <c r="P30" s="50" t="str">
        <f t="shared" si="49"/>
        <v/>
      </c>
      <c r="Q30" s="48"/>
      <c r="R30" s="49"/>
      <c r="S30" s="49">
        <f t="shared" si="50"/>
        <v>0</v>
      </c>
      <c r="T30" s="50" t="str">
        <f t="shared" si="51"/>
        <v/>
      </c>
      <c r="U30" s="48"/>
      <c r="V30" s="49"/>
      <c r="W30" s="49">
        <f t="shared" si="52"/>
        <v>0</v>
      </c>
      <c r="X30" s="50" t="str">
        <f t="shared" si="53"/>
        <v/>
      </c>
      <c r="Y30" s="46">
        <f t="shared" si="54"/>
        <v>0</v>
      </c>
      <c r="Z30" s="46">
        <f t="shared" si="54"/>
        <v>0</v>
      </c>
      <c r="AA30" s="46">
        <f t="shared" si="55"/>
        <v>0</v>
      </c>
      <c r="AB30" s="47" t="str">
        <f t="shared" si="56"/>
        <v/>
      </c>
      <c r="AC30" s="48"/>
      <c r="AD30" s="49"/>
      <c r="AE30" s="49">
        <f t="shared" si="57"/>
        <v>0</v>
      </c>
      <c r="AF30" s="50" t="str">
        <f t="shared" si="58"/>
        <v/>
      </c>
      <c r="AG30" s="48"/>
      <c r="AH30" s="49"/>
      <c r="AI30" s="49">
        <f t="shared" si="59"/>
        <v>0</v>
      </c>
      <c r="AJ30" s="50" t="str">
        <f t="shared" si="60"/>
        <v/>
      </c>
      <c r="AK30" s="48"/>
      <c r="AL30" s="49"/>
      <c r="AM30" s="49">
        <f t="shared" si="61"/>
        <v>0</v>
      </c>
      <c r="AN30" s="50" t="str">
        <f t="shared" si="62"/>
        <v/>
      </c>
      <c r="AO30" s="46">
        <f t="shared" si="63"/>
        <v>0</v>
      </c>
      <c r="AP30" s="46">
        <f t="shared" si="63"/>
        <v>0</v>
      </c>
      <c r="AQ30" s="46">
        <f t="shared" si="64"/>
        <v>0</v>
      </c>
      <c r="AR30" s="47" t="str">
        <f t="shared" si="65"/>
        <v/>
      </c>
      <c r="AS30" s="48"/>
      <c r="AT30" s="49"/>
      <c r="AU30" s="49">
        <f t="shared" si="66"/>
        <v>0</v>
      </c>
      <c r="AV30" s="50" t="str">
        <f t="shared" si="67"/>
        <v/>
      </c>
      <c r="AW30" s="48"/>
      <c r="AX30" s="49"/>
      <c r="AY30" s="49">
        <f t="shared" si="68"/>
        <v>0</v>
      </c>
      <c r="AZ30" s="50" t="str">
        <f t="shared" si="69"/>
        <v/>
      </c>
      <c r="BA30" s="48"/>
      <c r="BB30" s="49"/>
      <c r="BC30" s="49">
        <f t="shared" si="70"/>
        <v>0</v>
      </c>
      <c r="BD30" s="50" t="str">
        <f t="shared" si="71"/>
        <v/>
      </c>
      <c r="BE30" s="46">
        <f t="shared" si="72"/>
        <v>0</v>
      </c>
      <c r="BF30" s="46">
        <f t="shared" si="72"/>
        <v>0</v>
      </c>
      <c r="BG30" s="46">
        <f t="shared" si="73"/>
        <v>0</v>
      </c>
      <c r="BH30" s="47" t="str">
        <f t="shared" si="74"/>
        <v/>
      </c>
      <c r="BI30" s="48"/>
      <c r="BJ30" s="49"/>
      <c r="BK30" s="49">
        <f t="shared" si="75"/>
        <v>0</v>
      </c>
      <c r="BL30" s="50" t="str">
        <f t="shared" si="76"/>
        <v/>
      </c>
      <c r="BM30" s="48"/>
      <c r="BN30" s="49"/>
      <c r="BO30" s="49">
        <f t="shared" si="77"/>
        <v>0</v>
      </c>
      <c r="BP30" s="50" t="str">
        <f t="shared" si="78"/>
        <v/>
      </c>
      <c r="BQ30" s="48"/>
      <c r="BR30" s="49"/>
      <c r="BS30" s="49">
        <f t="shared" si="79"/>
        <v>0</v>
      </c>
      <c r="BT30" s="50" t="str">
        <f t="shared" si="80"/>
        <v/>
      </c>
      <c r="BU30" s="46">
        <f t="shared" si="81"/>
        <v>0</v>
      </c>
      <c r="BV30" s="46">
        <f t="shared" si="81"/>
        <v>0</v>
      </c>
      <c r="BW30" s="46">
        <f t="shared" si="82"/>
        <v>0</v>
      </c>
      <c r="BX30" s="47" t="str">
        <f t="shared" si="83"/>
        <v/>
      </c>
    </row>
    <row r="31" spans="1:76" ht="18.75" customHeight="1">
      <c r="A31" s="39"/>
      <c r="B31" s="40"/>
      <c r="C31" s="41"/>
      <c r="D31" s="42"/>
      <c r="E31" s="43">
        <v>10</v>
      </c>
      <c r="F31" s="44" t="s">
        <v>124</v>
      </c>
      <c r="G31" s="45">
        <v>100</v>
      </c>
      <c r="H31" s="46" t="s">
        <v>112</v>
      </c>
      <c r="I31" s="46">
        <f t="shared" si="45"/>
        <v>0</v>
      </c>
      <c r="J31" s="46">
        <f t="shared" si="45"/>
        <v>0</v>
      </c>
      <c r="K31" s="46">
        <f t="shared" si="46"/>
        <v>0</v>
      </c>
      <c r="L31" s="47" t="str">
        <f t="shared" si="47"/>
        <v/>
      </c>
      <c r="M31" s="48"/>
      <c r="N31" s="49"/>
      <c r="O31" s="49">
        <f t="shared" si="48"/>
        <v>0</v>
      </c>
      <c r="P31" s="50" t="str">
        <f t="shared" si="49"/>
        <v/>
      </c>
      <c r="Q31" s="48"/>
      <c r="R31" s="49"/>
      <c r="S31" s="49">
        <f t="shared" si="50"/>
        <v>0</v>
      </c>
      <c r="T31" s="50" t="str">
        <f t="shared" si="51"/>
        <v/>
      </c>
      <c r="U31" s="48"/>
      <c r="V31" s="49"/>
      <c r="W31" s="49">
        <f t="shared" si="52"/>
        <v>0</v>
      </c>
      <c r="X31" s="50" t="str">
        <f t="shared" si="53"/>
        <v/>
      </c>
      <c r="Y31" s="46">
        <f t="shared" si="54"/>
        <v>0</v>
      </c>
      <c r="Z31" s="46">
        <f t="shared" si="54"/>
        <v>0</v>
      </c>
      <c r="AA31" s="46">
        <f t="shared" si="55"/>
        <v>0</v>
      </c>
      <c r="AB31" s="47" t="str">
        <f t="shared" si="56"/>
        <v/>
      </c>
      <c r="AC31" s="48"/>
      <c r="AD31" s="49"/>
      <c r="AE31" s="49">
        <f t="shared" si="57"/>
        <v>0</v>
      </c>
      <c r="AF31" s="50" t="str">
        <f t="shared" si="58"/>
        <v/>
      </c>
      <c r="AG31" s="48"/>
      <c r="AH31" s="49"/>
      <c r="AI31" s="49">
        <f t="shared" si="59"/>
        <v>0</v>
      </c>
      <c r="AJ31" s="50" t="str">
        <f t="shared" si="60"/>
        <v/>
      </c>
      <c r="AK31" s="48"/>
      <c r="AL31" s="49"/>
      <c r="AM31" s="49">
        <f t="shared" si="61"/>
        <v>0</v>
      </c>
      <c r="AN31" s="50" t="str">
        <f t="shared" si="62"/>
        <v/>
      </c>
      <c r="AO31" s="46">
        <f t="shared" si="63"/>
        <v>0</v>
      </c>
      <c r="AP31" s="46">
        <f t="shared" si="63"/>
        <v>0</v>
      </c>
      <c r="AQ31" s="46">
        <f t="shared" si="64"/>
        <v>0</v>
      </c>
      <c r="AR31" s="47" t="str">
        <f t="shared" si="65"/>
        <v/>
      </c>
      <c r="AS31" s="48"/>
      <c r="AT31" s="49"/>
      <c r="AU31" s="49">
        <f t="shared" si="66"/>
        <v>0</v>
      </c>
      <c r="AV31" s="50" t="str">
        <f t="shared" si="67"/>
        <v/>
      </c>
      <c r="AW31" s="48"/>
      <c r="AX31" s="49"/>
      <c r="AY31" s="49">
        <f t="shared" si="68"/>
        <v>0</v>
      </c>
      <c r="AZ31" s="50" t="str">
        <f t="shared" si="69"/>
        <v/>
      </c>
      <c r="BA31" s="48"/>
      <c r="BB31" s="49"/>
      <c r="BC31" s="49">
        <f t="shared" si="70"/>
        <v>0</v>
      </c>
      <c r="BD31" s="50" t="str">
        <f t="shared" si="71"/>
        <v/>
      </c>
      <c r="BE31" s="46">
        <f t="shared" si="72"/>
        <v>0</v>
      </c>
      <c r="BF31" s="46">
        <f t="shared" si="72"/>
        <v>0</v>
      </c>
      <c r="BG31" s="46">
        <f t="shared" si="73"/>
        <v>0</v>
      </c>
      <c r="BH31" s="47" t="str">
        <f t="shared" si="74"/>
        <v/>
      </c>
      <c r="BI31" s="48"/>
      <c r="BJ31" s="49"/>
      <c r="BK31" s="49">
        <f t="shared" si="75"/>
        <v>0</v>
      </c>
      <c r="BL31" s="50" t="str">
        <f t="shared" si="76"/>
        <v/>
      </c>
      <c r="BM31" s="48"/>
      <c r="BN31" s="49"/>
      <c r="BO31" s="49">
        <f t="shared" si="77"/>
        <v>0</v>
      </c>
      <c r="BP31" s="50" t="str">
        <f t="shared" si="78"/>
        <v/>
      </c>
      <c r="BQ31" s="48"/>
      <c r="BR31" s="49"/>
      <c r="BS31" s="49">
        <f t="shared" si="79"/>
        <v>0</v>
      </c>
      <c r="BT31" s="50" t="str">
        <f t="shared" si="80"/>
        <v/>
      </c>
      <c r="BU31" s="46">
        <f t="shared" si="81"/>
        <v>0</v>
      </c>
      <c r="BV31" s="46">
        <f t="shared" si="81"/>
        <v>0</v>
      </c>
      <c r="BW31" s="46">
        <f t="shared" si="82"/>
        <v>0</v>
      </c>
      <c r="BX31" s="47" t="str">
        <f t="shared" si="83"/>
        <v/>
      </c>
    </row>
    <row r="32" spans="1:76" ht="18.75" customHeight="1">
      <c r="A32" s="39"/>
      <c r="B32" s="40"/>
      <c r="C32" s="41"/>
      <c r="D32" s="42"/>
      <c r="E32" s="43">
        <v>11</v>
      </c>
      <c r="F32" s="44" t="s">
        <v>125</v>
      </c>
      <c r="G32" s="45">
        <v>50</v>
      </c>
      <c r="H32" s="46" t="s">
        <v>112</v>
      </c>
      <c r="I32" s="46">
        <f t="shared" si="45"/>
        <v>0</v>
      </c>
      <c r="J32" s="46">
        <f t="shared" si="45"/>
        <v>0</v>
      </c>
      <c r="K32" s="46">
        <f t="shared" si="46"/>
        <v>0</v>
      </c>
      <c r="L32" s="47" t="str">
        <f t="shared" si="47"/>
        <v/>
      </c>
      <c r="M32" s="48"/>
      <c r="N32" s="49"/>
      <c r="O32" s="49">
        <f t="shared" si="48"/>
        <v>0</v>
      </c>
      <c r="P32" s="50" t="str">
        <f t="shared" si="49"/>
        <v/>
      </c>
      <c r="Q32" s="48"/>
      <c r="R32" s="49"/>
      <c r="S32" s="49">
        <f t="shared" si="50"/>
        <v>0</v>
      </c>
      <c r="T32" s="50" t="str">
        <f t="shared" si="51"/>
        <v/>
      </c>
      <c r="U32" s="48"/>
      <c r="V32" s="49"/>
      <c r="W32" s="49">
        <f t="shared" si="52"/>
        <v>0</v>
      </c>
      <c r="X32" s="50" t="str">
        <f t="shared" si="53"/>
        <v/>
      </c>
      <c r="Y32" s="46">
        <f t="shared" si="54"/>
        <v>0</v>
      </c>
      <c r="Z32" s="46">
        <f t="shared" si="54"/>
        <v>0</v>
      </c>
      <c r="AA32" s="46">
        <f t="shared" si="55"/>
        <v>0</v>
      </c>
      <c r="AB32" s="47" t="str">
        <f t="shared" si="56"/>
        <v/>
      </c>
      <c r="AC32" s="48"/>
      <c r="AD32" s="49"/>
      <c r="AE32" s="49">
        <f t="shared" si="57"/>
        <v>0</v>
      </c>
      <c r="AF32" s="50" t="str">
        <f t="shared" si="58"/>
        <v/>
      </c>
      <c r="AG32" s="48"/>
      <c r="AH32" s="49"/>
      <c r="AI32" s="49">
        <f t="shared" si="59"/>
        <v>0</v>
      </c>
      <c r="AJ32" s="50" t="str">
        <f t="shared" si="60"/>
        <v/>
      </c>
      <c r="AK32" s="48"/>
      <c r="AL32" s="49"/>
      <c r="AM32" s="49">
        <f t="shared" si="61"/>
        <v>0</v>
      </c>
      <c r="AN32" s="50" t="str">
        <f t="shared" si="62"/>
        <v/>
      </c>
      <c r="AO32" s="46">
        <f t="shared" si="63"/>
        <v>0</v>
      </c>
      <c r="AP32" s="46">
        <f t="shared" si="63"/>
        <v>0</v>
      </c>
      <c r="AQ32" s="46">
        <f t="shared" si="64"/>
        <v>0</v>
      </c>
      <c r="AR32" s="47" t="str">
        <f t="shared" si="65"/>
        <v/>
      </c>
      <c r="AS32" s="48"/>
      <c r="AT32" s="49"/>
      <c r="AU32" s="49">
        <f t="shared" si="66"/>
        <v>0</v>
      </c>
      <c r="AV32" s="50" t="str">
        <f t="shared" si="67"/>
        <v/>
      </c>
      <c r="AW32" s="48"/>
      <c r="AX32" s="49"/>
      <c r="AY32" s="49">
        <f t="shared" si="68"/>
        <v>0</v>
      </c>
      <c r="AZ32" s="50" t="str">
        <f t="shared" si="69"/>
        <v/>
      </c>
      <c r="BA32" s="48"/>
      <c r="BB32" s="49"/>
      <c r="BC32" s="49">
        <f t="shared" si="70"/>
        <v>0</v>
      </c>
      <c r="BD32" s="50" t="str">
        <f t="shared" si="71"/>
        <v/>
      </c>
      <c r="BE32" s="46">
        <f t="shared" si="72"/>
        <v>0</v>
      </c>
      <c r="BF32" s="46">
        <f t="shared" si="72"/>
        <v>0</v>
      </c>
      <c r="BG32" s="46">
        <f t="shared" si="73"/>
        <v>0</v>
      </c>
      <c r="BH32" s="47" t="str">
        <f t="shared" si="74"/>
        <v/>
      </c>
      <c r="BI32" s="48"/>
      <c r="BJ32" s="49"/>
      <c r="BK32" s="49">
        <f t="shared" si="75"/>
        <v>0</v>
      </c>
      <c r="BL32" s="50" t="str">
        <f t="shared" si="76"/>
        <v/>
      </c>
      <c r="BM32" s="48"/>
      <c r="BN32" s="49"/>
      <c r="BO32" s="49">
        <f t="shared" si="77"/>
        <v>0</v>
      </c>
      <c r="BP32" s="50" t="str">
        <f t="shared" si="78"/>
        <v/>
      </c>
      <c r="BQ32" s="48"/>
      <c r="BR32" s="49"/>
      <c r="BS32" s="49">
        <f t="shared" si="79"/>
        <v>0</v>
      </c>
      <c r="BT32" s="50" t="str">
        <f t="shared" si="80"/>
        <v/>
      </c>
      <c r="BU32" s="46">
        <f t="shared" si="81"/>
        <v>0</v>
      </c>
      <c r="BV32" s="46">
        <f t="shared" si="81"/>
        <v>0</v>
      </c>
      <c r="BW32" s="46">
        <f t="shared" si="82"/>
        <v>0</v>
      </c>
      <c r="BX32" s="47" t="str">
        <f t="shared" si="83"/>
        <v/>
      </c>
    </row>
    <row r="33" spans="1:76" ht="18.75" customHeight="1">
      <c r="A33" s="39"/>
      <c r="B33" s="40"/>
      <c r="C33" s="69"/>
      <c r="D33" s="70"/>
      <c r="E33" s="65"/>
      <c r="F33" s="66" t="s">
        <v>117</v>
      </c>
      <c r="G33" s="67">
        <f t="shared" ref="G33:BX33" si="84">SUM(G27:G32)</f>
        <v>850</v>
      </c>
      <c r="H33" s="67">
        <f t="shared" si="84"/>
        <v>0</v>
      </c>
      <c r="I33" s="67">
        <f t="shared" si="84"/>
        <v>0</v>
      </c>
      <c r="J33" s="67">
        <f t="shared" si="84"/>
        <v>0</v>
      </c>
      <c r="K33" s="67">
        <f t="shared" si="84"/>
        <v>0</v>
      </c>
      <c r="L33" s="68">
        <f t="shared" si="84"/>
        <v>0</v>
      </c>
      <c r="M33" s="67">
        <f t="shared" si="84"/>
        <v>0</v>
      </c>
      <c r="N33" s="67">
        <f t="shared" si="84"/>
        <v>0</v>
      </c>
      <c r="O33" s="67">
        <f t="shared" si="84"/>
        <v>0</v>
      </c>
      <c r="P33" s="68">
        <f t="shared" si="84"/>
        <v>0</v>
      </c>
      <c r="Q33" s="67">
        <f t="shared" si="84"/>
        <v>0</v>
      </c>
      <c r="R33" s="67">
        <f t="shared" si="84"/>
        <v>0</v>
      </c>
      <c r="S33" s="67">
        <f t="shared" si="84"/>
        <v>0</v>
      </c>
      <c r="T33" s="68">
        <f t="shared" si="84"/>
        <v>0</v>
      </c>
      <c r="U33" s="67">
        <f t="shared" si="84"/>
        <v>0</v>
      </c>
      <c r="V33" s="67">
        <f t="shared" si="84"/>
        <v>0</v>
      </c>
      <c r="W33" s="67">
        <f t="shared" si="84"/>
        <v>0</v>
      </c>
      <c r="X33" s="68">
        <f t="shared" si="84"/>
        <v>0</v>
      </c>
      <c r="Y33" s="67">
        <f t="shared" si="84"/>
        <v>0</v>
      </c>
      <c r="Z33" s="67">
        <f t="shared" si="84"/>
        <v>0</v>
      </c>
      <c r="AA33" s="67">
        <f t="shared" si="84"/>
        <v>0</v>
      </c>
      <c r="AB33" s="68">
        <f t="shared" si="84"/>
        <v>0</v>
      </c>
      <c r="AC33" s="67">
        <f t="shared" si="84"/>
        <v>0</v>
      </c>
      <c r="AD33" s="67">
        <f t="shared" si="84"/>
        <v>0</v>
      </c>
      <c r="AE33" s="67">
        <f t="shared" si="84"/>
        <v>0</v>
      </c>
      <c r="AF33" s="68">
        <f t="shared" si="84"/>
        <v>0</v>
      </c>
      <c r="AG33" s="67">
        <f t="shared" si="84"/>
        <v>0</v>
      </c>
      <c r="AH33" s="67">
        <f t="shared" si="84"/>
        <v>0</v>
      </c>
      <c r="AI33" s="67">
        <f t="shared" si="84"/>
        <v>0</v>
      </c>
      <c r="AJ33" s="68">
        <f t="shared" si="84"/>
        <v>0</v>
      </c>
      <c r="AK33" s="67">
        <f t="shared" si="84"/>
        <v>0</v>
      </c>
      <c r="AL33" s="67">
        <f t="shared" si="84"/>
        <v>0</v>
      </c>
      <c r="AM33" s="67">
        <f t="shared" si="84"/>
        <v>0</v>
      </c>
      <c r="AN33" s="68">
        <f t="shared" si="84"/>
        <v>0</v>
      </c>
      <c r="AO33" s="67">
        <f t="shared" si="84"/>
        <v>0</v>
      </c>
      <c r="AP33" s="67">
        <f t="shared" si="84"/>
        <v>0</v>
      </c>
      <c r="AQ33" s="67">
        <f t="shared" si="84"/>
        <v>0</v>
      </c>
      <c r="AR33" s="68">
        <f t="shared" si="84"/>
        <v>0</v>
      </c>
      <c r="AS33" s="67">
        <f t="shared" si="84"/>
        <v>0</v>
      </c>
      <c r="AT33" s="67">
        <f t="shared" si="84"/>
        <v>0</v>
      </c>
      <c r="AU33" s="67">
        <f t="shared" si="84"/>
        <v>0</v>
      </c>
      <c r="AV33" s="68">
        <f t="shared" si="84"/>
        <v>0</v>
      </c>
      <c r="AW33" s="67">
        <f t="shared" si="84"/>
        <v>0</v>
      </c>
      <c r="AX33" s="67">
        <f t="shared" si="84"/>
        <v>0</v>
      </c>
      <c r="AY33" s="67">
        <f t="shared" si="84"/>
        <v>0</v>
      </c>
      <c r="AZ33" s="68">
        <f t="shared" si="84"/>
        <v>0</v>
      </c>
      <c r="BA33" s="67">
        <f t="shared" si="84"/>
        <v>0</v>
      </c>
      <c r="BB33" s="67">
        <f t="shared" si="84"/>
        <v>0</v>
      </c>
      <c r="BC33" s="67">
        <f t="shared" si="84"/>
        <v>0</v>
      </c>
      <c r="BD33" s="68">
        <f t="shared" si="84"/>
        <v>0</v>
      </c>
      <c r="BE33" s="67">
        <f t="shared" si="84"/>
        <v>0</v>
      </c>
      <c r="BF33" s="67">
        <f t="shared" si="84"/>
        <v>0</v>
      </c>
      <c r="BG33" s="67">
        <f t="shared" si="84"/>
        <v>0</v>
      </c>
      <c r="BH33" s="68">
        <f t="shared" si="84"/>
        <v>0</v>
      </c>
      <c r="BI33" s="67">
        <f t="shared" si="84"/>
        <v>0</v>
      </c>
      <c r="BJ33" s="67">
        <f t="shared" si="84"/>
        <v>0</v>
      </c>
      <c r="BK33" s="67">
        <f t="shared" si="84"/>
        <v>0</v>
      </c>
      <c r="BL33" s="68">
        <f t="shared" si="84"/>
        <v>0</v>
      </c>
      <c r="BM33" s="67">
        <f t="shared" si="84"/>
        <v>0</v>
      </c>
      <c r="BN33" s="67">
        <f t="shared" si="84"/>
        <v>0</v>
      </c>
      <c r="BO33" s="67">
        <f t="shared" si="84"/>
        <v>0</v>
      </c>
      <c r="BP33" s="68">
        <f t="shared" si="84"/>
        <v>0</v>
      </c>
      <c r="BQ33" s="67">
        <f t="shared" si="84"/>
        <v>0</v>
      </c>
      <c r="BR33" s="67">
        <f t="shared" si="84"/>
        <v>0</v>
      </c>
      <c r="BS33" s="67">
        <f t="shared" si="84"/>
        <v>0</v>
      </c>
      <c r="BT33" s="68">
        <f t="shared" si="84"/>
        <v>0</v>
      </c>
      <c r="BU33" s="67">
        <f t="shared" si="84"/>
        <v>0</v>
      </c>
      <c r="BV33" s="67">
        <f t="shared" si="84"/>
        <v>0</v>
      </c>
      <c r="BW33" s="67">
        <f t="shared" si="84"/>
        <v>0</v>
      </c>
      <c r="BX33" s="68">
        <f t="shared" si="84"/>
        <v>0</v>
      </c>
    </row>
    <row r="34" spans="1:76" ht="18.75" customHeight="1">
      <c r="A34" s="39"/>
      <c r="B34" s="40"/>
      <c r="C34" s="41">
        <v>3</v>
      </c>
      <c r="D34" s="42" t="s">
        <v>126</v>
      </c>
      <c r="E34" s="43">
        <v>12</v>
      </c>
      <c r="F34" s="44" t="s">
        <v>127</v>
      </c>
      <c r="G34" s="45">
        <v>50</v>
      </c>
      <c r="H34" s="46" t="s">
        <v>112</v>
      </c>
      <c r="I34" s="46">
        <f t="shared" ref="I34:J37" si="85">Y34+AO34+BE34+BU34</f>
        <v>0</v>
      </c>
      <c r="J34" s="46">
        <f t="shared" si="85"/>
        <v>0</v>
      </c>
      <c r="K34" s="46">
        <f t="shared" ref="K34:K37" si="86">I34-J34</f>
        <v>0</v>
      </c>
      <c r="L34" s="47" t="str">
        <f t="shared" ref="L34:L37" si="87">IFERROR(I34/J34,"")</f>
        <v/>
      </c>
      <c r="M34" s="48"/>
      <c r="N34" s="49"/>
      <c r="O34" s="49">
        <f t="shared" ref="O34:O37" si="88">M34-N34</f>
        <v>0</v>
      </c>
      <c r="P34" s="50" t="str">
        <f t="shared" ref="P34:P37" si="89">IFERROR(M34/N34,"")</f>
        <v/>
      </c>
      <c r="Q34" s="48"/>
      <c r="R34" s="49"/>
      <c r="S34" s="49">
        <f t="shared" ref="S34:S37" si="90">Q34-R34</f>
        <v>0</v>
      </c>
      <c r="T34" s="50" t="str">
        <f t="shared" ref="T34:T37" si="91">IFERROR(Q34/R34,"")</f>
        <v/>
      </c>
      <c r="U34" s="48"/>
      <c r="V34" s="49"/>
      <c r="W34" s="49">
        <f t="shared" ref="W34:W37" si="92">U34-V34</f>
        <v>0</v>
      </c>
      <c r="X34" s="50" t="str">
        <f t="shared" ref="X34:X37" si="93">IFERROR(U34/V34,"")</f>
        <v/>
      </c>
      <c r="Y34" s="46">
        <f t="shared" ref="Y34:Z37" si="94">M34+Q34+U34</f>
        <v>0</v>
      </c>
      <c r="Z34" s="46">
        <f t="shared" si="94"/>
        <v>0</v>
      </c>
      <c r="AA34" s="46">
        <f t="shared" ref="AA34:AA37" si="95">Y34-Z34</f>
        <v>0</v>
      </c>
      <c r="AB34" s="47" t="str">
        <f t="shared" ref="AB34:AB37" si="96">IFERROR(Y34/Z34,"")</f>
        <v/>
      </c>
      <c r="AC34" s="48"/>
      <c r="AD34" s="49"/>
      <c r="AE34" s="49">
        <f t="shared" ref="AE34:AE37" si="97">AC34-AD34</f>
        <v>0</v>
      </c>
      <c r="AF34" s="50" t="str">
        <f t="shared" ref="AF34:AF37" si="98">IFERROR(AC34/AD34,"")</f>
        <v/>
      </c>
      <c r="AG34" s="48"/>
      <c r="AH34" s="49"/>
      <c r="AI34" s="49">
        <f t="shared" ref="AI34:AI37" si="99">AG34-AH34</f>
        <v>0</v>
      </c>
      <c r="AJ34" s="50" t="str">
        <f t="shared" ref="AJ34:AJ37" si="100">IFERROR(AG34/AH34,"")</f>
        <v/>
      </c>
      <c r="AK34" s="48"/>
      <c r="AL34" s="49"/>
      <c r="AM34" s="49">
        <f t="shared" ref="AM34:AM37" si="101">AK34-AL34</f>
        <v>0</v>
      </c>
      <c r="AN34" s="50" t="str">
        <f t="shared" ref="AN34:AN37" si="102">IFERROR(AK34/AL34,"")</f>
        <v/>
      </c>
      <c r="AO34" s="46">
        <f t="shared" ref="AO34:AP37" si="103">AC34+AG34+AK34</f>
        <v>0</v>
      </c>
      <c r="AP34" s="46">
        <f t="shared" si="103"/>
        <v>0</v>
      </c>
      <c r="AQ34" s="46">
        <f t="shared" ref="AQ34:AQ37" si="104">AO34-AP34</f>
        <v>0</v>
      </c>
      <c r="AR34" s="47" t="str">
        <f t="shared" ref="AR34:AR37" si="105">IFERROR(AO34/AP34,"")</f>
        <v/>
      </c>
      <c r="AS34" s="48"/>
      <c r="AT34" s="49"/>
      <c r="AU34" s="49">
        <f t="shared" ref="AU34:AU37" si="106">AS34-AT34</f>
        <v>0</v>
      </c>
      <c r="AV34" s="50" t="str">
        <f t="shared" ref="AV34:AV37" si="107">IFERROR(AS34/AT34,"")</f>
        <v/>
      </c>
      <c r="AW34" s="48"/>
      <c r="AX34" s="49"/>
      <c r="AY34" s="49">
        <f t="shared" ref="AY34:AY37" si="108">AW34-AX34</f>
        <v>0</v>
      </c>
      <c r="AZ34" s="50" t="str">
        <f t="shared" ref="AZ34:AZ37" si="109">IFERROR(AW34/AX34,"")</f>
        <v/>
      </c>
      <c r="BA34" s="48"/>
      <c r="BB34" s="49"/>
      <c r="BC34" s="49">
        <f t="shared" ref="BC34:BC37" si="110">BA34-BB34</f>
        <v>0</v>
      </c>
      <c r="BD34" s="50" t="str">
        <f t="shared" ref="BD34:BD37" si="111">IFERROR(BA34/BB34,"")</f>
        <v/>
      </c>
      <c r="BE34" s="46">
        <f t="shared" ref="BE34:BF37" si="112">AS34+AW34+BA34</f>
        <v>0</v>
      </c>
      <c r="BF34" s="46">
        <f t="shared" si="112"/>
        <v>0</v>
      </c>
      <c r="BG34" s="46">
        <f t="shared" ref="BG34:BG37" si="113">BE34-BF34</f>
        <v>0</v>
      </c>
      <c r="BH34" s="47" t="str">
        <f t="shared" ref="BH34:BH37" si="114">IFERROR(BE34/BF34,"")</f>
        <v/>
      </c>
      <c r="BI34" s="48"/>
      <c r="BJ34" s="49"/>
      <c r="BK34" s="49">
        <f t="shared" ref="BK34:BK37" si="115">BI34-BJ34</f>
        <v>0</v>
      </c>
      <c r="BL34" s="50" t="str">
        <f t="shared" ref="BL34:BL37" si="116">IFERROR(BI34/BJ34,"")</f>
        <v/>
      </c>
      <c r="BM34" s="48"/>
      <c r="BN34" s="49"/>
      <c r="BO34" s="49">
        <f t="shared" ref="BO34:BO37" si="117">BM34-BN34</f>
        <v>0</v>
      </c>
      <c r="BP34" s="50" t="str">
        <f t="shared" ref="BP34:BP37" si="118">IFERROR(BM34/BN34,"")</f>
        <v/>
      </c>
      <c r="BQ34" s="48"/>
      <c r="BR34" s="49"/>
      <c r="BS34" s="49">
        <f t="shared" ref="BS34:BS37" si="119">BQ34-BR34</f>
        <v>0</v>
      </c>
      <c r="BT34" s="50" t="str">
        <f t="shared" ref="BT34:BT37" si="120">IFERROR(BQ34/BR34,"")</f>
        <v/>
      </c>
      <c r="BU34" s="46">
        <f t="shared" ref="BU34:BV37" si="121">BI34+BM34+BQ34</f>
        <v>0</v>
      </c>
      <c r="BV34" s="46">
        <f t="shared" si="121"/>
        <v>0</v>
      </c>
      <c r="BW34" s="46">
        <f t="shared" ref="BW34:BW37" si="122">BU34-BV34</f>
        <v>0</v>
      </c>
      <c r="BX34" s="47" t="str">
        <f t="shared" ref="BX34:BX37" si="123">IFERROR(BU34/BV34,"")</f>
        <v/>
      </c>
    </row>
    <row r="35" spans="1:76" ht="18.75" customHeight="1">
      <c r="A35" s="39"/>
      <c r="B35" s="40"/>
      <c r="C35" s="41"/>
      <c r="D35" s="42"/>
      <c r="E35" s="43">
        <v>13</v>
      </c>
      <c r="F35" s="44" t="s">
        <v>128</v>
      </c>
      <c r="G35" s="45">
        <v>100</v>
      </c>
      <c r="H35" s="46" t="s">
        <v>112</v>
      </c>
      <c r="I35" s="46">
        <f t="shared" si="85"/>
        <v>0</v>
      </c>
      <c r="J35" s="46">
        <f t="shared" si="85"/>
        <v>0</v>
      </c>
      <c r="K35" s="46">
        <f t="shared" si="86"/>
        <v>0</v>
      </c>
      <c r="L35" s="47" t="str">
        <f t="shared" si="87"/>
        <v/>
      </c>
      <c r="M35" s="48"/>
      <c r="N35" s="49"/>
      <c r="O35" s="49">
        <f t="shared" si="88"/>
        <v>0</v>
      </c>
      <c r="P35" s="50" t="str">
        <f t="shared" si="89"/>
        <v/>
      </c>
      <c r="Q35" s="48"/>
      <c r="R35" s="49"/>
      <c r="S35" s="49">
        <f t="shared" si="90"/>
        <v>0</v>
      </c>
      <c r="T35" s="50" t="str">
        <f t="shared" si="91"/>
        <v/>
      </c>
      <c r="U35" s="48"/>
      <c r="V35" s="49"/>
      <c r="W35" s="49">
        <f t="shared" si="92"/>
        <v>0</v>
      </c>
      <c r="X35" s="50" t="str">
        <f t="shared" si="93"/>
        <v/>
      </c>
      <c r="Y35" s="46">
        <f t="shared" si="94"/>
        <v>0</v>
      </c>
      <c r="Z35" s="46">
        <f t="shared" si="94"/>
        <v>0</v>
      </c>
      <c r="AA35" s="46">
        <f t="shared" si="95"/>
        <v>0</v>
      </c>
      <c r="AB35" s="47" t="str">
        <f t="shared" si="96"/>
        <v/>
      </c>
      <c r="AC35" s="48"/>
      <c r="AD35" s="49"/>
      <c r="AE35" s="49">
        <f t="shared" si="97"/>
        <v>0</v>
      </c>
      <c r="AF35" s="50" t="str">
        <f t="shared" si="98"/>
        <v/>
      </c>
      <c r="AG35" s="48"/>
      <c r="AH35" s="49"/>
      <c r="AI35" s="49">
        <f t="shared" si="99"/>
        <v>0</v>
      </c>
      <c r="AJ35" s="50" t="str">
        <f t="shared" si="100"/>
        <v/>
      </c>
      <c r="AK35" s="48"/>
      <c r="AL35" s="49"/>
      <c r="AM35" s="49">
        <f t="shared" si="101"/>
        <v>0</v>
      </c>
      <c r="AN35" s="50" t="str">
        <f t="shared" si="102"/>
        <v/>
      </c>
      <c r="AO35" s="46">
        <f t="shared" si="103"/>
        <v>0</v>
      </c>
      <c r="AP35" s="46">
        <f t="shared" si="103"/>
        <v>0</v>
      </c>
      <c r="AQ35" s="46">
        <f t="shared" si="104"/>
        <v>0</v>
      </c>
      <c r="AR35" s="47" t="str">
        <f t="shared" si="105"/>
        <v/>
      </c>
      <c r="AS35" s="48"/>
      <c r="AT35" s="49"/>
      <c r="AU35" s="49">
        <f t="shared" si="106"/>
        <v>0</v>
      </c>
      <c r="AV35" s="50" t="str">
        <f t="shared" si="107"/>
        <v/>
      </c>
      <c r="AW35" s="48"/>
      <c r="AX35" s="49"/>
      <c r="AY35" s="49">
        <f t="shared" si="108"/>
        <v>0</v>
      </c>
      <c r="AZ35" s="50" t="str">
        <f t="shared" si="109"/>
        <v/>
      </c>
      <c r="BA35" s="48"/>
      <c r="BB35" s="49"/>
      <c r="BC35" s="49">
        <f t="shared" si="110"/>
        <v>0</v>
      </c>
      <c r="BD35" s="50" t="str">
        <f t="shared" si="111"/>
        <v/>
      </c>
      <c r="BE35" s="46">
        <f t="shared" si="112"/>
        <v>0</v>
      </c>
      <c r="BF35" s="46">
        <f t="shared" si="112"/>
        <v>0</v>
      </c>
      <c r="BG35" s="46">
        <f t="shared" si="113"/>
        <v>0</v>
      </c>
      <c r="BH35" s="47" t="str">
        <f t="shared" si="114"/>
        <v/>
      </c>
      <c r="BI35" s="48"/>
      <c r="BJ35" s="49"/>
      <c r="BK35" s="49">
        <f t="shared" si="115"/>
        <v>0</v>
      </c>
      <c r="BL35" s="50" t="str">
        <f t="shared" si="116"/>
        <v/>
      </c>
      <c r="BM35" s="48"/>
      <c r="BN35" s="49"/>
      <c r="BO35" s="49">
        <f t="shared" si="117"/>
        <v>0</v>
      </c>
      <c r="BP35" s="50" t="str">
        <f t="shared" si="118"/>
        <v/>
      </c>
      <c r="BQ35" s="48"/>
      <c r="BR35" s="49"/>
      <c r="BS35" s="49">
        <f t="shared" si="119"/>
        <v>0</v>
      </c>
      <c r="BT35" s="50" t="str">
        <f t="shared" si="120"/>
        <v/>
      </c>
      <c r="BU35" s="46">
        <f t="shared" si="121"/>
        <v>0</v>
      </c>
      <c r="BV35" s="46">
        <f t="shared" si="121"/>
        <v>0</v>
      </c>
      <c r="BW35" s="46">
        <f t="shared" si="122"/>
        <v>0</v>
      </c>
      <c r="BX35" s="47" t="str">
        <f t="shared" si="123"/>
        <v/>
      </c>
    </row>
    <row r="36" spans="1:76" ht="18.75" customHeight="1">
      <c r="A36" s="39"/>
      <c r="B36" s="40"/>
      <c r="C36" s="41"/>
      <c r="D36" s="42"/>
      <c r="E36" s="43">
        <v>14</v>
      </c>
      <c r="F36" s="44" t="s">
        <v>129</v>
      </c>
      <c r="G36" s="45">
        <v>150</v>
      </c>
      <c r="H36" s="46" t="s">
        <v>112</v>
      </c>
      <c r="I36" s="46">
        <f t="shared" si="85"/>
        <v>0</v>
      </c>
      <c r="J36" s="46">
        <f t="shared" si="85"/>
        <v>0</v>
      </c>
      <c r="K36" s="46">
        <f t="shared" si="86"/>
        <v>0</v>
      </c>
      <c r="L36" s="47" t="str">
        <f t="shared" si="87"/>
        <v/>
      </c>
      <c r="M36" s="48"/>
      <c r="N36" s="49"/>
      <c r="O36" s="49">
        <f t="shared" si="88"/>
        <v>0</v>
      </c>
      <c r="P36" s="50" t="str">
        <f t="shared" si="89"/>
        <v/>
      </c>
      <c r="Q36" s="48"/>
      <c r="R36" s="49"/>
      <c r="S36" s="49">
        <f t="shared" si="90"/>
        <v>0</v>
      </c>
      <c r="T36" s="50" t="str">
        <f t="shared" si="91"/>
        <v/>
      </c>
      <c r="U36" s="48"/>
      <c r="V36" s="49"/>
      <c r="W36" s="49">
        <f t="shared" si="92"/>
        <v>0</v>
      </c>
      <c r="X36" s="50" t="str">
        <f t="shared" si="93"/>
        <v/>
      </c>
      <c r="Y36" s="46">
        <f t="shared" si="94"/>
        <v>0</v>
      </c>
      <c r="Z36" s="46">
        <f t="shared" si="94"/>
        <v>0</v>
      </c>
      <c r="AA36" s="46">
        <f t="shared" si="95"/>
        <v>0</v>
      </c>
      <c r="AB36" s="47" t="str">
        <f t="shared" si="96"/>
        <v/>
      </c>
      <c r="AC36" s="48"/>
      <c r="AD36" s="49"/>
      <c r="AE36" s="49">
        <f t="shared" si="97"/>
        <v>0</v>
      </c>
      <c r="AF36" s="50" t="str">
        <f t="shared" si="98"/>
        <v/>
      </c>
      <c r="AG36" s="48"/>
      <c r="AH36" s="49"/>
      <c r="AI36" s="49">
        <f t="shared" si="99"/>
        <v>0</v>
      </c>
      <c r="AJ36" s="50" t="str">
        <f t="shared" si="100"/>
        <v/>
      </c>
      <c r="AK36" s="48"/>
      <c r="AL36" s="49"/>
      <c r="AM36" s="49">
        <f t="shared" si="101"/>
        <v>0</v>
      </c>
      <c r="AN36" s="50" t="str">
        <f t="shared" si="102"/>
        <v/>
      </c>
      <c r="AO36" s="46">
        <f t="shared" si="103"/>
        <v>0</v>
      </c>
      <c r="AP36" s="46">
        <f t="shared" si="103"/>
        <v>0</v>
      </c>
      <c r="AQ36" s="46">
        <f t="shared" si="104"/>
        <v>0</v>
      </c>
      <c r="AR36" s="47" t="str">
        <f t="shared" si="105"/>
        <v/>
      </c>
      <c r="AS36" s="48"/>
      <c r="AT36" s="49"/>
      <c r="AU36" s="49">
        <f t="shared" si="106"/>
        <v>0</v>
      </c>
      <c r="AV36" s="50" t="str">
        <f t="shared" si="107"/>
        <v/>
      </c>
      <c r="AW36" s="48"/>
      <c r="AX36" s="49"/>
      <c r="AY36" s="49">
        <f t="shared" si="108"/>
        <v>0</v>
      </c>
      <c r="AZ36" s="50" t="str">
        <f t="shared" si="109"/>
        <v/>
      </c>
      <c r="BA36" s="48"/>
      <c r="BB36" s="49"/>
      <c r="BC36" s="49">
        <f t="shared" si="110"/>
        <v>0</v>
      </c>
      <c r="BD36" s="50" t="str">
        <f t="shared" si="111"/>
        <v/>
      </c>
      <c r="BE36" s="46">
        <f t="shared" si="112"/>
        <v>0</v>
      </c>
      <c r="BF36" s="46">
        <f t="shared" si="112"/>
        <v>0</v>
      </c>
      <c r="BG36" s="46">
        <f t="shared" si="113"/>
        <v>0</v>
      </c>
      <c r="BH36" s="47" t="str">
        <f t="shared" si="114"/>
        <v/>
      </c>
      <c r="BI36" s="48"/>
      <c r="BJ36" s="49"/>
      <c r="BK36" s="49">
        <f t="shared" si="115"/>
        <v>0</v>
      </c>
      <c r="BL36" s="50" t="str">
        <f t="shared" si="116"/>
        <v/>
      </c>
      <c r="BM36" s="48"/>
      <c r="BN36" s="49"/>
      <c r="BO36" s="49">
        <f t="shared" si="117"/>
        <v>0</v>
      </c>
      <c r="BP36" s="50" t="str">
        <f t="shared" si="118"/>
        <v/>
      </c>
      <c r="BQ36" s="48"/>
      <c r="BR36" s="49"/>
      <c r="BS36" s="49">
        <f t="shared" si="119"/>
        <v>0</v>
      </c>
      <c r="BT36" s="50" t="str">
        <f t="shared" si="120"/>
        <v/>
      </c>
      <c r="BU36" s="46">
        <f t="shared" si="121"/>
        <v>0</v>
      </c>
      <c r="BV36" s="46">
        <f t="shared" si="121"/>
        <v>0</v>
      </c>
      <c r="BW36" s="46">
        <f t="shared" si="122"/>
        <v>0</v>
      </c>
      <c r="BX36" s="47" t="str">
        <f t="shared" si="123"/>
        <v/>
      </c>
    </row>
    <row r="37" spans="1:76" ht="18.75" customHeight="1">
      <c r="A37" s="39"/>
      <c r="B37" s="40"/>
      <c r="C37" s="41"/>
      <c r="D37" s="42"/>
      <c r="E37" s="43">
        <v>15</v>
      </c>
      <c r="F37" s="44" t="s">
        <v>130</v>
      </c>
      <c r="G37" s="45">
        <v>150</v>
      </c>
      <c r="H37" s="46" t="s">
        <v>112</v>
      </c>
      <c r="I37" s="46">
        <f t="shared" si="85"/>
        <v>0</v>
      </c>
      <c r="J37" s="46">
        <f t="shared" si="85"/>
        <v>0</v>
      </c>
      <c r="K37" s="46">
        <f t="shared" si="86"/>
        <v>0</v>
      </c>
      <c r="L37" s="47" t="str">
        <f t="shared" si="87"/>
        <v/>
      </c>
      <c r="M37" s="48"/>
      <c r="N37" s="49"/>
      <c r="O37" s="49">
        <f t="shared" si="88"/>
        <v>0</v>
      </c>
      <c r="P37" s="50" t="str">
        <f t="shared" si="89"/>
        <v/>
      </c>
      <c r="Q37" s="48"/>
      <c r="R37" s="49"/>
      <c r="S37" s="49">
        <f t="shared" si="90"/>
        <v>0</v>
      </c>
      <c r="T37" s="50" t="str">
        <f t="shared" si="91"/>
        <v/>
      </c>
      <c r="U37" s="48"/>
      <c r="V37" s="49"/>
      <c r="W37" s="49">
        <f t="shared" si="92"/>
        <v>0</v>
      </c>
      <c r="X37" s="50" t="str">
        <f t="shared" si="93"/>
        <v/>
      </c>
      <c r="Y37" s="46">
        <f t="shared" si="94"/>
        <v>0</v>
      </c>
      <c r="Z37" s="46">
        <f t="shared" si="94"/>
        <v>0</v>
      </c>
      <c r="AA37" s="46">
        <f t="shared" si="95"/>
        <v>0</v>
      </c>
      <c r="AB37" s="47" t="str">
        <f t="shared" si="96"/>
        <v/>
      </c>
      <c r="AC37" s="48"/>
      <c r="AD37" s="49"/>
      <c r="AE37" s="49">
        <f t="shared" si="97"/>
        <v>0</v>
      </c>
      <c r="AF37" s="50" t="str">
        <f t="shared" si="98"/>
        <v/>
      </c>
      <c r="AG37" s="48"/>
      <c r="AH37" s="49"/>
      <c r="AI37" s="49">
        <f t="shared" si="99"/>
        <v>0</v>
      </c>
      <c r="AJ37" s="50" t="str">
        <f t="shared" si="100"/>
        <v/>
      </c>
      <c r="AK37" s="48"/>
      <c r="AL37" s="49"/>
      <c r="AM37" s="49">
        <f t="shared" si="101"/>
        <v>0</v>
      </c>
      <c r="AN37" s="50" t="str">
        <f t="shared" si="102"/>
        <v/>
      </c>
      <c r="AO37" s="46">
        <f t="shared" si="103"/>
        <v>0</v>
      </c>
      <c r="AP37" s="46">
        <f t="shared" si="103"/>
        <v>0</v>
      </c>
      <c r="AQ37" s="46">
        <f t="shared" si="104"/>
        <v>0</v>
      </c>
      <c r="AR37" s="47" t="str">
        <f t="shared" si="105"/>
        <v/>
      </c>
      <c r="AS37" s="48"/>
      <c r="AT37" s="49"/>
      <c r="AU37" s="49">
        <f t="shared" si="106"/>
        <v>0</v>
      </c>
      <c r="AV37" s="50" t="str">
        <f t="shared" si="107"/>
        <v/>
      </c>
      <c r="AW37" s="48"/>
      <c r="AX37" s="49"/>
      <c r="AY37" s="49">
        <f t="shared" si="108"/>
        <v>0</v>
      </c>
      <c r="AZ37" s="50" t="str">
        <f t="shared" si="109"/>
        <v/>
      </c>
      <c r="BA37" s="48"/>
      <c r="BB37" s="49"/>
      <c r="BC37" s="49">
        <f t="shared" si="110"/>
        <v>0</v>
      </c>
      <c r="BD37" s="50" t="str">
        <f t="shared" si="111"/>
        <v/>
      </c>
      <c r="BE37" s="46">
        <f t="shared" si="112"/>
        <v>0</v>
      </c>
      <c r="BF37" s="46">
        <f t="shared" si="112"/>
        <v>0</v>
      </c>
      <c r="BG37" s="46">
        <f t="shared" si="113"/>
        <v>0</v>
      </c>
      <c r="BH37" s="47" t="str">
        <f t="shared" si="114"/>
        <v/>
      </c>
      <c r="BI37" s="48"/>
      <c r="BJ37" s="49"/>
      <c r="BK37" s="49">
        <f t="shared" si="115"/>
        <v>0</v>
      </c>
      <c r="BL37" s="50" t="str">
        <f t="shared" si="116"/>
        <v/>
      </c>
      <c r="BM37" s="48"/>
      <c r="BN37" s="49"/>
      <c r="BO37" s="49">
        <f t="shared" si="117"/>
        <v>0</v>
      </c>
      <c r="BP37" s="50" t="str">
        <f t="shared" si="118"/>
        <v/>
      </c>
      <c r="BQ37" s="48"/>
      <c r="BR37" s="49"/>
      <c r="BS37" s="49">
        <f t="shared" si="119"/>
        <v>0</v>
      </c>
      <c r="BT37" s="50" t="str">
        <f t="shared" si="120"/>
        <v/>
      </c>
      <c r="BU37" s="46">
        <f t="shared" si="121"/>
        <v>0</v>
      </c>
      <c r="BV37" s="46">
        <f t="shared" si="121"/>
        <v>0</v>
      </c>
      <c r="BW37" s="46">
        <f t="shared" si="122"/>
        <v>0</v>
      </c>
      <c r="BX37" s="47" t="str">
        <f t="shared" si="123"/>
        <v/>
      </c>
    </row>
    <row r="38" spans="1:76" ht="18.75" customHeight="1">
      <c r="A38" s="39"/>
      <c r="B38" s="40"/>
      <c r="C38" s="41"/>
      <c r="D38" s="42"/>
      <c r="E38" s="65"/>
      <c r="F38" s="66" t="s">
        <v>117</v>
      </c>
      <c r="G38" s="67">
        <f t="shared" ref="G38:M38" si="124">SUM(G34:G37)</f>
        <v>450</v>
      </c>
      <c r="H38" s="67">
        <f t="shared" si="124"/>
        <v>0</v>
      </c>
      <c r="I38" s="67">
        <f t="shared" si="124"/>
        <v>0</v>
      </c>
      <c r="J38" s="67">
        <f t="shared" si="124"/>
        <v>0</v>
      </c>
      <c r="K38" s="67">
        <f t="shared" si="124"/>
        <v>0</v>
      </c>
      <c r="L38" s="68">
        <f t="shared" si="124"/>
        <v>0</v>
      </c>
      <c r="M38" s="67">
        <f t="shared" si="124"/>
        <v>0</v>
      </c>
      <c r="N38" s="71">
        <f t="shared" ref="N38:BX38" si="125">SUM(N12:N21)</f>
        <v>0</v>
      </c>
      <c r="O38" s="71">
        <f t="shared" si="125"/>
        <v>0</v>
      </c>
      <c r="P38" s="72">
        <f t="shared" si="125"/>
        <v>0</v>
      </c>
      <c r="Q38" s="71">
        <f t="shared" si="125"/>
        <v>0</v>
      </c>
      <c r="R38" s="71">
        <f t="shared" si="125"/>
        <v>0</v>
      </c>
      <c r="S38" s="71">
        <f t="shared" si="125"/>
        <v>0</v>
      </c>
      <c r="T38" s="72">
        <f t="shared" si="125"/>
        <v>0</v>
      </c>
      <c r="U38" s="71">
        <f t="shared" si="125"/>
        <v>0</v>
      </c>
      <c r="V38" s="71">
        <f t="shared" si="125"/>
        <v>0</v>
      </c>
      <c r="W38" s="71">
        <f t="shared" si="125"/>
        <v>0</v>
      </c>
      <c r="X38" s="72">
        <f t="shared" si="125"/>
        <v>0</v>
      </c>
      <c r="Y38" s="71">
        <f t="shared" si="125"/>
        <v>0</v>
      </c>
      <c r="Z38" s="71">
        <f t="shared" si="125"/>
        <v>0</v>
      </c>
      <c r="AA38" s="71">
        <f t="shared" si="125"/>
        <v>0</v>
      </c>
      <c r="AB38" s="72">
        <f t="shared" si="125"/>
        <v>0</v>
      </c>
      <c r="AC38" s="71">
        <f t="shared" si="125"/>
        <v>0</v>
      </c>
      <c r="AD38" s="71">
        <f t="shared" si="125"/>
        <v>0</v>
      </c>
      <c r="AE38" s="71">
        <f t="shared" si="125"/>
        <v>0</v>
      </c>
      <c r="AF38" s="72">
        <f t="shared" si="125"/>
        <v>0</v>
      </c>
      <c r="AG38" s="71">
        <f t="shared" si="125"/>
        <v>0</v>
      </c>
      <c r="AH38" s="71">
        <f t="shared" si="125"/>
        <v>0</v>
      </c>
      <c r="AI38" s="71">
        <f t="shared" si="125"/>
        <v>0</v>
      </c>
      <c r="AJ38" s="72">
        <f t="shared" si="125"/>
        <v>0</v>
      </c>
      <c r="AK38" s="71">
        <f t="shared" si="125"/>
        <v>0</v>
      </c>
      <c r="AL38" s="71">
        <f t="shared" si="125"/>
        <v>0</v>
      </c>
      <c r="AM38" s="71">
        <f t="shared" si="125"/>
        <v>0</v>
      </c>
      <c r="AN38" s="72">
        <f t="shared" si="125"/>
        <v>0</v>
      </c>
      <c r="AO38" s="71">
        <f t="shared" si="125"/>
        <v>0</v>
      </c>
      <c r="AP38" s="71">
        <f t="shared" si="125"/>
        <v>0</v>
      </c>
      <c r="AQ38" s="71">
        <f t="shared" si="125"/>
        <v>0</v>
      </c>
      <c r="AR38" s="72">
        <f t="shared" si="125"/>
        <v>0</v>
      </c>
      <c r="AS38" s="71">
        <f t="shared" si="125"/>
        <v>0</v>
      </c>
      <c r="AT38" s="71">
        <f t="shared" si="125"/>
        <v>0</v>
      </c>
      <c r="AU38" s="71">
        <f t="shared" si="125"/>
        <v>0</v>
      </c>
      <c r="AV38" s="72">
        <f t="shared" si="125"/>
        <v>0</v>
      </c>
      <c r="AW38" s="71">
        <f t="shared" si="125"/>
        <v>0</v>
      </c>
      <c r="AX38" s="71">
        <f t="shared" si="125"/>
        <v>0</v>
      </c>
      <c r="AY38" s="71">
        <f t="shared" si="125"/>
        <v>0</v>
      </c>
      <c r="AZ38" s="72">
        <f t="shared" si="125"/>
        <v>0</v>
      </c>
      <c r="BA38" s="71">
        <f t="shared" si="125"/>
        <v>0</v>
      </c>
      <c r="BB38" s="71">
        <f t="shared" si="125"/>
        <v>0</v>
      </c>
      <c r="BC38" s="71">
        <f t="shared" si="125"/>
        <v>0</v>
      </c>
      <c r="BD38" s="72">
        <f t="shared" si="125"/>
        <v>0</v>
      </c>
      <c r="BE38" s="71">
        <f t="shared" si="125"/>
        <v>0</v>
      </c>
      <c r="BF38" s="71">
        <f t="shared" si="125"/>
        <v>0</v>
      </c>
      <c r="BG38" s="71">
        <f t="shared" si="125"/>
        <v>0</v>
      </c>
      <c r="BH38" s="72">
        <f t="shared" si="125"/>
        <v>0</v>
      </c>
      <c r="BI38" s="71">
        <f t="shared" si="125"/>
        <v>0</v>
      </c>
      <c r="BJ38" s="71">
        <f t="shared" si="125"/>
        <v>0</v>
      </c>
      <c r="BK38" s="71">
        <f t="shared" si="125"/>
        <v>0</v>
      </c>
      <c r="BL38" s="72">
        <f t="shared" si="125"/>
        <v>0</v>
      </c>
      <c r="BM38" s="71">
        <f t="shared" si="125"/>
        <v>0</v>
      </c>
      <c r="BN38" s="71">
        <f t="shared" si="125"/>
        <v>0</v>
      </c>
      <c r="BO38" s="71">
        <f t="shared" si="125"/>
        <v>0</v>
      </c>
      <c r="BP38" s="72">
        <f t="shared" si="125"/>
        <v>0</v>
      </c>
      <c r="BQ38" s="71">
        <f t="shared" si="125"/>
        <v>0</v>
      </c>
      <c r="BR38" s="71">
        <f t="shared" si="125"/>
        <v>0</v>
      </c>
      <c r="BS38" s="71">
        <f t="shared" si="125"/>
        <v>0</v>
      </c>
      <c r="BT38" s="72">
        <f t="shared" si="125"/>
        <v>0</v>
      </c>
      <c r="BU38" s="71">
        <f t="shared" si="125"/>
        <v>0</v>
      </c>
      <c r="BV38" s="71">
        <f t="shared" si="125"/>
        <v>0</v>
      </c>
      <c r="BW38" s="71">
        <f t="shared" si="125"/>
        <v>0</v>
      </c>
      <c r="BX38" s="72">
        <f t="shared" si="125"/>
        <v>0</v>
      </c>
    </row>
    <row r="39" spans="1:76" ht="18.75" customHeight="1">
      <c r="A39" s="39"/>
      <c r="B39" s="40"/>
      <c r="C39" s="51">
        <v>4</v>
      </c>
      <c r="D39" s="52" t="s">
        <v>131</v>
      </c>
      <c r="E39" s="43">
        <v>16</v>
      </c>
      <c r="F39" s="44" t="s">
        <v>132</v>
      </c>
      <c r="G39" s="45">
        <v>500</v>
      </c>
      <c r="H39" s="46" t="s">
        <v>133</v>
      </c>
      <c r="I39" s="46">
        <f t="shared" ref="I39:J41" si="126">Y39+AO39+BE39+BU39</f>
        <v>0</v>
      </c>
      <c r="J39" s="46">
        <f t="shared" si="126"/>
        <v>0</v>
      </c>
      <c r="K39" s="46">
        <f t="shared" ref="K39:K41" si="127">I39-J39</f>
        <v>0</v>
      </c>
      <c r="L39" s="47" t="str">
        <f t="shared" ref="L39:L41" si="128">IFERROR(I39/J39,"")</f>
        <v/>
      </c>
      <c r="M39" s="48"/>
      <c r="N39" s="49"/>
      <c r="O39" s="49">
        <f t="shared" ref="O39:O41" si="129">M39-N39</f>
        <v>0</v>
      </c>
      <c r="P39" s="50" t="str">
        <f t="shared" ref="P39:P41" si="130">IFERROR(M39/N39,"")</f>
        <v/>
      </c>
      <c r="Q39" s="48"/>
      <c r="R39" s="49"/>
      <c r="S39" s="49">
        <f t="shared" ref="S39:S41" si="131">Q39-R39</f>
        <v>0</v>
      </c>
      <c r="T39" s="50" t="str">
        <f t="shared" ref="T39:T41" si="132">IFERROR(Q39/R39,"")</f>
        <v/>
      </c>
      <c r="U39" s="48"/>
      <c r="V39" s="49"/>
      <c r="W39" s="49">
        <f t="shared" ref="W39:W41" si="133">U39-V39</f>
        <v>0</v>
      </c>
      <c r="X39" s="50" t="str">
        <f t="shared" ref="X39:X41" si="134">IFERROR(U39/V39,"")</f>
        <v/>
      </c>
      <c r="Y39" s="46">
        <f t="shared" ref="Y39:Z41" si="135">M39+Q39+U39</f>
        <v>0</v>
      </c>
      <c r="Z39" s="46">
        <f t="shared" si="135"/>
        <v>0</v>
      </c>
      <c r="AA39" s="46">
        <f t="shared" ref="AA39:AA41" si="136">Y39-Z39</f>
        <v>0</v>
      </c>
      <c r="AB39" s="47" t="str">
        <f t="shared" ref="AB39:AB41" si="137">IFERROR(Y39/Z39,"")</f>
        <v/>
      </c>
      <c r="AC39" s="48"/>
      <c r="AD39" s="49"/>
      <c r="AE39" s="49">
        <f t="shared" ref="AE39:AE41" si="138">AC39-AD39</f>
        <v>0</v>
      </c>
      <c r="AF39" s="50" t="str">
        <f t="shared" ref="AF39:AF41" si="139">IFERROR(AC39/AD39,"")</f>
        <v/>
      </c>
      <c r="AG39" s="48"/>
      <c r="AH39" s="49"/>
      <c r="AI39" s="49">
        <f t="shared" ref="AI39:AI41" si="140">AG39-AH39</f>
        <v>0</v>
      </c>
      <c r="AJ39" s="50" t="str">
        <f t="shared" ref="AJ39:AJ41" si="141">IFERROR(AG39/AH39,"")</f>
        <v/>
      </c>
      <c r="AK39" s="48"/>
      <c r="AL39" s="49"/>
      <c r="AM39" s="49">
        <f t="shared" ref="AM39:AM41" si="142">AK39-AL39</f>
        <v>0</v>
      </c>
      <c r="AN39" s="50" t="str">
        <f t="shared" ref="AN39:AN41" si="143">IFERROR(AK39/AL39,"")</f>
        <v/>
      </c>
      <c r="AO39" s="46">
        <f t="shared" ref="AO39:AP41" si="144">AC39+AG39+AK39</f>
        <v>0</v>
      </c>
      <c r="AP39" s="46">
        <f t="shared" si="144"/>
        <v>0</v>
      </c>
      <c r="AQ39" s="46">
        <f t="shared" ref="AQ39:AQ41" si="145">AO39-AP39</f>
        <v>0</v>
      </c>
      <c r="AR39" s="47" t="str">
        <f t="shared" ref="AR39:AR41" si="146">IFERROR(AO39/AP39,"")</f>
        <v/>
      </c>
      <c r="AS39" s="48"/>
      <c r="AT39" s="49"/>
      <c r="AU39" s="49">
        <f t="shared" ref="AU39:AU41" si="147">AS39-AT39</f>
        <v>0</v>
      </c>
      <c r="AV39" s="50" t="str">
        <f t="shared" ref="AV39:AV41" si="148">IFERROR(AS39/AT39,"")</f>
        <v/>
      </c>
      <c r="AW39" s="48"/>
      <c r="AX39" s="49"/>
      <c r="AY39" s="49">
        <f t="shared" ref="AY39:AY41" si="149">AW39-AX39</f>
        <v>0</v>
      </c>
      <c r="AZ39" s="50" t="str">
        <f t="shared" ref="AZ39:AZ41" si="150">IFERROR(AW39/AX39,"")</f>
        <v/>
      </c>
      <c r="BA39" s="48"/>
      <c r="BB39" s="49"/>
      <c r="BC39" s="49">
        <f t="shared" ref="BC39:BC41" si="151">BA39-BB39</f>
        <v>0</v>
      </c>
      <c r="BD39" s="50" t="str">
        <f t="shared" ref="BD39:BD41" si="152">IFERROR(BA39/BB39,"")</f>
        <v/>
      </c>
      <c r="BE39" s="46">
        <f t="shared" ref="BE39:BF41" si="153">AS39+AW39+BA39</f>
        <v>0</v>
      </c>
      <c r="BF39" s="46">
        <f t="shared" si="153"/>
        <v>0</v>
      </c>
      <c r="BG39" s="46">
        <f t="shared" ref="BG39:BG41" si="154">BE39-BF39</f>
        <v>0</v>
      </c>
      <c r="BH39" s="47" t="str">
        <f t="shared" ref="BH39:BH41" si="155">IFERROR(BE39/BF39,"")</f>
        <v/>
      </c>
      <c r="BI39" s="48"/>
      <c r="BJ39" s="49"/>
      <c r="BK39" s="49">
        <f t="shared" ref="BK39:BK41" si="156">BI39-BJ39</f>
        <v>0</v>
      </c>
      <c r="BL39" s="50" t="str">
        <f t="shared" ref="BL39:BL41" si="157">IFERROR(BI39/BJ39,"")</f>
        <v/>
      </c>
      <c r="BM39" s="48"/>
      <c r="BN39" s="49"/>
      <c r="BO39" s="49">
        <f t="shared" ref="BO39:BO41" si="158">BM39-BN39</f>
        <v>0</v>
      </c>
      <c r="BP39" s="50" t="str">
        <f t="shared" ref="BP39:BP41" si="159">IFERROR(BM39/BN39,"")</f>
        <v/>
      </c>
      <c r="BQ39" s="48"/>
      <c r="BR39" s="49"/>
      <c r="BS39" s="49">
        <f t="shared" ref="BS39:BS41" si="160">BQ39-BR39</f>
        <v>0</v>
      </c>
      <c r="BT39" s="50" t="str">
        <f t="shared" ref="BT39:BT41" si="161">IFERROR(BQ39/BR39,"")</f>
        <v/>
      </c>
      <c r="BU39" s="46">
        <f t="shared" ref="BU39:BV41" si="162">BI39+BM39+BQ39</f>
        <v>0</v>
      </c>
      <c r="BV39" s="46">
        <f t="shared" si="162"/>
        <v>0</v>
      </c>
      <c r="BW39" s="46">
        <f t="shared" ref="BW39:BW41" si="163">BU39-BV39</f>
        <v>0</v>
      </c>
      <c r="BX39" s="47" t="str">
        <f t="shared" ref="BX39:BX41" si="164">IFERROR(BU39/BV39,"")</f>
        <v/>
      </c>
    </row>
    <row r="40" spans="1:76" ht="18.75" customHeight="1">
      <c r="A40" s="39"/>
      <c r="B40" s="40"/>
      <c r="C40" s="41"/>
      <c r="D40" s="42"/>
      <c r="E40" s="43">
        <v>17</v>
      </c>
      <c r="F40" s="44" t="s">
        <v>134</v>
      </c>
      <c r="G40" s="45">
        <v>500</v>
      </c>
      <c r="H40" s="46" t="s">
        <v>133</v>
      </c>
      <c r="I40" s="46">
        <f t="shared" si="126"/>
        <v>0</v>
      </c>
      <c r="J40" s="46">
        <f t="shared" si="126"/>
        <v>0</v>
      </c>
      <c r="K40" s="46">
        <f t="shared" si="127"/>
        <v>0</v>
      </c>
      <c r="L40" s="47" t="str">
        <f t="shared" si="128"/>
        <v/>
      </c>
      <c r="M40" s="48"/>
      <c r="N40" s="49"/>
      <c r="O40" s="49">
        <f t="shared" si="129"/>
        <v>0</v>
      </c>
      <c r="P40" s="50" t="str">
        <f t="shared" si="130"/>
        <v/>
      </c>
      <c r="Q40" s="48"/>
      <c r="R40" s="49"/>
      <c r="S40" s="49">
        <f t="shared" si="131"/>
        <v>0</v>
      </c>
      <c r="T40" s="50" t="str">
        <f t="shared" si="132"/>
        <v/>
      </c>
      <c r="U40" s="48"/>
      <c r="V40" s="49"/>
      <c r="W40" s="49">
        <f t="shared" si="133"/>
        <v>0</v>
      </c>
      <c r="X40" s="50" t="str">
        <f t="shared" si="134"/>
        <v/>
      </c>
      <c r="Y40" s="46">
        <f t="shared" si="135"/>
        <v>0</v>
      </c>
      <c r="Z40" s="46">
        <f t="shared" si="135"/>
        <v>0</v>
      </c>
      <c r="AA40" s="46">
        <f t="shared" si="136"/>
        <v>0</v>
      </c>
      <c r="AB40" s="47" t="str">
        <f t="shared" si="137"/>
        <v/>
      </c>
      <c r="AC40" s="48"/>
      <c r="AD40" s="49"/>
      <c r="AE40" s="49">
        <f t="shared" si="138"/>
        <v>0</v>
      </c>
      <c r="AF40" s="50" t="str">
        <f t="shared" si="139"/>
        <v/>
      </c>
      <c r="AG40" s="48"/>
      <c r="AH40" s="49"/>
      <c r="AI40" s="49">
        <f t="shared" si="140"/>
        <v>0</v>
      </c>
      <c r="AJ40" s="50" t="str">
        <f t="shared" si="141"/>
        <v/>
      </c>
      <c r="AK40" s="48"/>
      <c r="AL40" s="49"/>
      <c r="AM40" s="49">
        <f t="shared" si="142"/>
        <v>0</v>
      </c>
      <c r="AN40" s="50" t="str">
        <f t="shared" si="143"/>
        <v/>
      </c>
      <c r="AO40" s="46">
        <f t="shared" si="144"/>
        <v>0</v>
      </c>
      <c r="AP40" s="46">
        <f t="shared" si="144"/>
        <v>0</v>
      </c>
      <c r="AQ40" s="46">
        <f t="shared" si="145"/>
        <v>0</v>
      </c>
      <c r="AR40" s="47" t="str">
        <f t="shared" si="146"/>
        <v/>
      </c>
      <c r="AS40" s="48"/>
      <c r="AT40" s="49"/>
      <c r="AU40" s="49">
        <f t="shared" si="147"/>
        <v>0</v>
      </c>
      <c r="AV40" s="50" t="str">
        <f t="shared" si="148"/>
        <v/>
      </c>
      <c r="AW40" s="48"/>
      <c r="AX40" s="49"/>
      <c r="AY40" s="49">
        <f t="shared" si="149"/>
        <v>0</v>
      </c>
      <c r="AZ40" s="50" t="str">
        <f t="shared" si="150"/>
        <v/>
      </c>
      <c r="BA40" s="48"/>
      <c r="BB40" s="49"/>
      <c r="BC40" s="49">
        <f t="shared" si="151"/>
        <v>0</v>
      </c>
      <c r="BD40" s="50" t="str">
        <f t="shared" si="152"/>
        <v/>
      </c>
      <c r="BE40" s="46">
        <f t="shared" si="153"/>
        <v>0</v>
      </c>
      <c r="BF40" s="46">
        <f t="shared" si="153"/>
        <v>0</v>
      </c>
      <c r="BG40" s="46">
        <f t="shared" si="154"/>
        <v>0</v>
      </c>
      <c r="BH40" s="47" t="str">
        <f t="shared" si="155"/>
        <v/>
      </c>
      <c r="BI40" s="48"/>
      <c r="BJ40" s="49"/>
      <c r="BK40" s="49">
        <f t="shared" si="156"/>
        <v>0</v>
      </c>
      <c r="BL40" s="50" t="str">
        <f t="shared" si="157"/>
        <v/>
      </c>
      <c r="BM40" s="48"/>
      <c r="BN40" s="49"/>
      <c r="BO40" s="49">
        <f t="shared" si="158"/>
        <v>0</v>
      </c>
      <c r="BP40" s="50" t="str">
        <f t="shared" si="159"/>
        <v/>
      </c>
      <c r="BQ40" s="48"/>
      <c r="BR40" s="49"/>
      <c r="BS40" s="49">
        <f t="shared" si="160"/>
        <v>0</v>
      </c>
      <c r="BT40" s="50" t="str">
        <f t="shared" si="161"/>
        <v/>
      </c>
      <c r="BU40" s="46">
        <f t="shared" si="162"/>
        <v>0</v>
      </c>
      <c r="BV40" s="46">
        <f t="shared" si="162"/>
        <v>0</v>
      </c>
      <c r="BW40" s="46">
        <f t="shared" si="163"/>
        <v>0</v>
      </c>
      <c r="BX40" s="47" t="str">
        <f t="shared" si="164"/>
        <v/>
      </c>
    </row>
    <row r="41" spans="1:76" ht="18.75" customHeight="1">
      <c r="A41" s="39"/>
      <c r="B41" s="40"/>
      <c r="C41" s="41"/>
      <c r="D41" s="42"/>
      <c r="E41" s="43">
        <v>18</v>
      </c>
      <c r="F41" s="44" t="s">
        <v>135</v>
      </c>
      <c r="G41" s="45">
        <v>500</v>
      </c>
      <c r="H41" s="46" t="s">
        <v>133</v>
      </c>
      <c r="I41" s="46">
        <f t="shared" si="126"/>
        <v>0</v>
      </c>
      <c r="J41" s="46">
        <f t="shared" si="126"/>
        <v>0</v>
      </c>
      <c r="K41" s="46">
        <f t="shared" si="127"/>
        <v>0</v>
      </c>
      <c r="L41" s="47" t="str">
        <f t="shared" si="128"/>
        <v/>
      </c>
      <c r="M41" s="48"/>
      <c r="N41" s="49"/>
      <c r="O41" s="49">
        <f t="shared" si="129"/>
        <v>0</v>
      </c>
      <c r="P41" s="50" t="str">
        <f t="shared" si="130"/>
        <v/>
      </c>
      <c r="Q41" s="48"/>
      <c r="R41" s="49"/>
      <c r="S41" s="49">
        <f t="shared" si="131"/>
        <v>0</v>
      </c>
      <c r="T41" s="50" t="str">
        <f t="shared" si="132"/>
        <v/>
      </c>
      <c r="U41" s="48"/>
      <c r="V41" s="49"/>
      <c r="W41" s="49">
        <f t="shared" si="133"/>
        <v>0</v>
      </c>
      <c r="X41" s="50" t="str">
        <f t="shared" si="134"/>
        <v/>
      </c>
      <c r="Y41" s="46">
        <f t="shared" si="135"/>
        <v>0</v>
      </c>
      <c r="Z41" s="46">
        <f t="shared" si="135"/>
        <v>0</v>
      </c>
      <c r="AA41" s="46">
        <f t="shared" si="136"/>
        <v>0</v>
      </c>
      <c r="AB41" s="47" t="str">
        <f t="shared" si="137"/>
        <v/>
      </c>
      <c r="AC41" s="48"/>
      <c r="AD41" s="49"/>
      <c r="AE41" s="49">
        <f t="shared" si="138"/>
        <v>0</v>
      </c>
      <c r="AF41" s="50" t="str">
        <f t="shared" si="139"/>
        <v/>
      </c>
      <c r="AG41" s="48"/>
      <c r="AH41" s="49"/>
      <c r="AI41" s="49">
        <f t="shared" si="140"/>
        <v>0</v>
      </c>
      <c r="AJ41" s="50" t="str">
        <f t="shared" si="141"/>
        <v/>
      </c>
      <c r="AK41" s="48"/>
      <c r="AL41" s="49"/>
      <c r="AM41" s="49">
        <f t="shared" si="142"/>
        <v>0</v>
      </c>
      <c r="AN41" s="50" t="str">
        <f t="shared" si="143"/>
        <v/>
      </c>
      <c r="AO41" s="46">
        <f t="shared" si="144"/>
        <v>0</v>
      </c>
      <c r="AP41" s="46">
        <f t="shared" si="144"/>
        <v>0</v>
      </c>
      <c r="AQ41" s="46">
        <f t="shared" si="145"/>
        <v>0</v>
      </c>
      <c r="AR41" s="47" t="str">
        <f t="shared" si="146"/>
        <v/>
      </c>
      <c r="AS41" s="48"/>
      <c r="AT41" s="49"/>
      <c r="AU41" s="49">
        <f t="shared" si="147"/>
        <v>0</v>
      </c>
      <c r="AV41" s="50" t="str">
        <f t="shared" si="148"/>
        <v/>
      </c>
      <c r="AW41" s="48"/>
      <c r="AX41" s="49"/>
      <c r="AY41" s="49">
        <f t="shared" si="149"/>
        <v>0</v>
      </c>
      <c r="AZ41" s="50" t="str">
        <f t="shared" si="150"/>
        <v/>
      </c>
      <c r="BA41" s="48"/>
      <c r="BB41" s="49"/>
      <c r="BC41" s="49">
        <f t="shared" si="151"/>
        <v>0</v>
      </c>
      <c r="BD41" s="50" t="str">
        <f t="shared" si="152"/>
        <v/>
      </c>
      <c r="BE41" s="46">
        <f t="shared" si="153"/>
        <v>0</v>
      </c>
      <c r="BF41" s="46">
        <f t="shared" si="153"/>
        <v>0</v>
      </c>
      <c r="BG41" s="46">
        <f t="shared" si="154"/>
        <v>0</v>
      </c>
      <c r="BH41" s="47" t="str">
        <f t="shared" si="155"/>
        <v/>
      </c>
      <c r="BI41" s="48"/>
      <c r="BJ41" s="49"/>
      <c r="BK41" s="49">
        <f t="shared" si="156"/>
        <v>0</v>
      </c>
      <c r="BL41" s="50" t="str">
        <f t="shared" si="157"/>
        <v/>
      </c>
      <c r="BM41" s="48"/>
      <c r="BN41" s="49"/>
      <c r="BO41" s="49">
        <f t="shared" si="158"/>
        <v>0</v>
      </c>
      <c r="BP41" s="50" t="str">
        <f t="shared" si="159"/>
        <v/>
      </c>
      <c r="BQ41" s="48"/>
      <c r="BR41" s="49"/>
      <c r="BS41" s="49">
        <f t="shared" si="160"/>
        <v>0</v>
      </c>
      <c r="BT41" s="50" t="str">
        <f t="shared" si="161"/>
        <v/>
      </c>
      <c r="BU41" s="46">
        <f t="shared" si="162"/>
        <v>0</v>
      </c>
      <c r="BV41" s="46">
        <f t="shared" si="162"/>
        <v>0</v>
      </c>
      <c r="BW41" s="46">
        <f t="shared" si="163"/>
        <v>0</v>
      </c>
      <c r="BX41" s="47" t="str">
        <f t="shared" si="164"/>
        <v/>
      </c>
    </row>
    <row r="42" spans="1:76" ht="18.75" customHeight="1">
      <c r="A42" s="39"/>
      <c r="B42" s="40"/>
      <c r="C42" s="41"/>
      <c r="D42" s="42"/>
      <c r="E42" s="65"/>
      <c r="F42" s="66" t="s">
        <v>117</v>
      </c>
      <c r="G42" s="67">
        <f t="shared" ref="G42:BX42" si="165">SUM(G39:G41)</f>
        <v>1500</v>
      </c>
      <c r="H42" s="67">
        <f t="shared" si="165"/>
        <v>0</v>
      </c>
      <c r="I42" s="67">
        <f t="shared" si="165"/>
        <v>0</v>
      </c>
      <c r="J42" s="67">
        <f t="shared" si="165"/>
        <v>0</v>
      </c>
      <c r="K42" s="67">
        <f t="shared" si="165"/>
        <v>0</v>
      </c>
      <c r="L42" s="68">
        <f t="shared" si="165"/>
        <v>0</v>
      </c>
      <c r="M42" s="67">
        <f t="shared" si="165"/>
        <v>0</v>
      </c>
      <c r="N42" s="71">
        <f t="shared" si="165"/>
        <v>0</v>
      </c>
      <c r="O42" s="71">
        <f t="shared" si="165"/>
        <v>0</v>
      </c>
      <c r="P42" s="72">
        <f t="shared" si="165"/>
        <v>0</v>
      </c>
      <c r="Q42" s="71">
        <f t="shared" si="165"/>
        <v>0</v>
      </c>
      <c r="R42" s="71">
        <f t="shared" si="165"/>
        <v>0</v>
      </c>
      <c r="S42" s="71">
        <f t="shared" si="165"/>
        <v>0</v>
      </c>
      <c r="T42" s="72">
        <f t="shared" si="165"/>
        <v>0</v>
      </c>
      <c r="U42" s="71">
        <f t="shared" si="165"/>
        <v>0</v>
      </c>
      <c r="V42" s="71">
        <f t="shared" si="165"/>
        <v>0</v>
      </c>
      <c r="W42" s="71">
        <f t="shared" si="165"/>
        <v>0</v>
      </c>
      <c r="X42" s="72">
        <f t="shared" si="165"/>
        <v>0</v>
      </c>
      <c r="Y42" s="71">
        <f t="shared" si="165"/>
        <v>0</v>
      </c>
      <c r="Z42" s="71">
        <f t="shared" si="165"/>
        <v>0</v>
      </c>
      <c r="AA42" s="71">
        <f t="shared" si="165"/>
        <v>0</v>
      </c>
      <c r="AB42" s="72">
        <f t="shared" si="165"/>
        <v>0</v>
      </c>
      <c r="AC42" s="71">
        <f t="shared" si="165"/>
        <v>0</v>
      </c>
      <c r="AD42" s="71">
        <f t="shared" si="165"/>
        <v>0</v>
      </c>
      <c r="AE42" s="71">
        <f t="shared" si="165"/>
        <v>0</v>
      </c>
      <c r="AF42" s="72">
        <f t="shared" si="165"/>
        <v>0</v>
      </c>
      <c r="AG42" s="71">
        <f t="shared" si="165"/>
        <v>0</v>
      </c>
      <c r="AH42" s="71">
        <f t="shared" si="165"/>
        <v>0</v>
      </c>
      <c r="AI42" s="71">
        <f t="shared" si="165"/>
        <v>0</v>
      </c>
      <c r="AJ42" s="72">
        <f t="shared" si="165"/>
        <v>0</v>
      </c>
      <c r="AK42" s="71">
        <f t="shared" si="165"/>
        <v>0</v>
      </c>
      <c r="AL42" s="71">
        <f t="shared" si="165"/>
        <v>0</v>
      </c>
      <c r="AM42" s="71">
        <f t="shared" si="165"/>
        <v>0</v>
      </c>
      <c r="AN42" s="72">
        <f t="shared" si="165"/>
        <v>0</v>
      </c>
      <c r="AO42" s="71">
        <f t="shared" si="165"/>
        <v>0</v>
      </c>
      <c r="AP42" s="71">
        <f t="shared" si="165"/>
        <v>0</v>
      </c>
      <c r="AQ42" s="71">
        <f t="shared" si="165"/>
        <v>0</v>
      </c>
      <c r="AR42" s="72">
        <f t="shared" si="165"/>
        <v>0</v>
      </c>
      <c r="AS42" s="71">
        <f t="shared" si="165"/>
        <v>0</v>
      </c>
      <c r="AT42" s="71">
        <f t="shared" si="165"/>
        <v>0</v>
      </c>
      <c r="AU42" s="71">
        <f t="shared" si="165"/>
        <v>0</v>
      </c>
      <c r="AV42" s="72">
        <f t="shared" si="165"/>
        <v>0</v>
      </c>
      <c r="AW42" s="71">
        <f t="shared" si="165"/>
        <v>0</v>
      </c>
      <c r="AX42" s="71">
        <f t="shared" si="165"/>
        <v>0</v>
      </c>
      <c r="AY42" s="71">
        <f t="shared" si="165"/>
        <v>0</v>
      </c>
      <c r="AZ42" s="72">
        <f t="shared" si="165"/>
        <v>0</v>
      </c>
      <c r="BA42" s="71">
        <f t="shared" si="165"/>
        <v>0</v>
      </c>
      <c r="BB42" s="71">
        <f t="shared" si="165"/>
        <v>0</v>
      </c>
      <c r="BC42" s="71">
        <f t="shared" si="165"/>
        <v>0</v>
      </c>
      <c r="BD42" s="72">
        <f t="shared" si="165"/>
        <v>0</v>
      </c>
      <c r="BE42" s="71">
        <f t="shared" si="165"/>
        <v>0</v>
      </c>
      <c r="BF42" s="71">
        <f t="shared" si="165"/>
        <v>0</v>
      </c>
      <c r="BG42" s="71">
        <f t="shared" si="165"/>
        <v>0</v>
      </c>
      <c r="BH42" s="72">
        <f t="shared" si="165"/>
        <v>0</v>
      </c>
      <c r="BI42" s="71">
        <f t="shared" si="165"/>
        <v>0</v>
      </c>
      <c r="BJ42" s="71">
        <f t="shared" si="165"/>
        <v>0</v>
      </c>
      <c r="BK42" s="71">
        <f t="shared" si="165"/>
        <v>0</v>
      </c>
      <c r="BL42" s="72">
        <f t="shared" si="165"/>
        <v>0</v>
      </c>
      <c r="BM42" s="71">
        <f t="shared" si="165"/>
        <v>0</v>
      </c>
      <c r="BN42" s="71">
        <f t="shared" si="165"/>
        <v>0</v>
      </c>
      <c r="BO42" s="71">
        <f t="shared" si="165"/>
        <v>0</v>
      </c>
      <c r="BP42" s="72">
        <f t="shared" si="165"/>
        <v>0</v>
      </c>
      <c r="BQ42" s="71">
        <f t="shared" si="165"/>
        <v>0</v>
      </c>
      <c r="BR42" s="71">
        <f t="shared" si="165"/>
        <v>0</v>
      </c>
      <c r="BS42" s="71">
        <f t="shared" si="165"/>
        <v>0</v>
      </c>
      <c r="BT42" s="72">
        <f t="shared" si="165"/>
        <v>0</v>
      </c>
      <c r="BU42" s="71">
        <f t="shared" si="165"/>
        <v>0</v>
      </c>
      <c r="BV42" s="71">
        <f t="shared" si="165"/>
        <v>0</v>
      </c>
      <c r="BW42" s="71">
        <f t="shared" si="165"/>
        <v>0</v>
      </c>
      <c r="BX42" s="72">
        <f t="shared" si="165"/>
        <v>0</v>
      </c>
    </row>
    <row r="43" spans="1:76" ht="18.75" customHeight="1">
      <c r="A43" s="39"/>
      <c r="B43" s="40"/>
      <c r="C43" s="51">
        <v>5</v>
      </c>
      <c r="D43" s="52" t="s">
        <v>136</v>
      </c>
      <c r="E43" s="43">
        <v>19</v>
      </c>
      <c r="F43" s="44" t="s">
        <v>137</v>
      </c>
      <c r="G43" s="45">
        <v>100</v>
      </c>
      <c r="H43" s="46" t="s">
        <v>133</v>
      </c>
      <c r="I43" s="46">
        <f t="shared" ref="I43:J45" si="166">Y43+AO43+BE43+BU43</f>
        <v>0</v>
      </c>
      <c r="J43" s="46">
        <f t="shared" si="166"/>
        <v>0</v>
      </c>
      <c r="K43" s="46">
        <f t="shared" ref="K43:K45" si="167">I43-J43</f>
        <v>0</v>
      </c>
      <c r="L43" s="47" t="str">
        <f t="shared" ref="L43:L45" si="168">IFERROR(I43/J43,"")</f>
        <v/>
      </c>
      <c r="M43" s="48"/>
      <c r="N43" s="49"/>
      <c r="O43" s="49">
        <f t="shared" ref="O43:O45" si="169">M43-N43</f>
        <v>0</v>
      </c>
      <c r="P43" s="50" t="str">
        <f t="shared" ref="P43:P45" si="170">IFERROR(M43/N43,"")</f>
        <v/>
      </c>
      <c r="Q43" s="48"/>
      <c r="R43" s="49"/>
      <c r="S43" s="49">
        <f t="shared" ref="S43:S45" si="171">Q43-R43</f>
        <v>0</v>
      </c>
      <c r="T43" s="50" t="str">
        <f t="shared" ref="T43:T45" si="172">IFERROR(Q43/R43,"")</f>
        <v/>
      </c>
      <c r="U43" s="48"/>
      <c r="V43" s="49"/>
      <c r="W43" s="49">
        <f t="shared" ref="W43:W45" si="173">U43-V43</f>
        <v>0</v>
      </c>
      <c r="X43" s="50" t="str">
        <f t="shared" ref="X43:X45" si="174">IFERROR(U43/V43,"")</f>
        <v/>
      </c>
      <c r="Y43" s="46">
        <f t="shared" ref="Y43:Z45" si="175">M43+Q43+U43</f>
        <v>0</v>
      </c>
      <c r="Z43" s="46">
        <f t="shared" si="175"/>
        <v>0</v>
      </c>
      <c r="AA43" s="46">
        <f t="shared" ref="AA43:AA45" si="176">Y43-Z43</f>
        <v>0</v>
      </c>
      <c r="AB43" s="47" t="str">
        <f t="shared" ref="AB43:AB45" si="177">IFERROR(Y43/Z43,"")</f>
        <v/>
      </c>
      <c r="AC43" s="48"/>
      <c r="AD43" s="49"/>
      <c r="AE43" s="49">
        <f t="shared" ref="AE43:AE45" si="178">AC43-AD43</f>
        <v>0</v>
      </c>
      <c r="AF43" s="50" t="str">
        <f t="shared" ref="AF43:AF45" si="179">IFERROR(AC43/AD43,"")</f>
        <v/>
      </c>
      <c r="AG43" s="48"/>
      <c r="AH43" s="49"/>
      <c r="AI43" s="49">
        <f t="shared" ref="AI43:AI45" si="180">AG43-AH43</f>
        <v>0</v>
      </c>
      <c r="AJ43" s="50" t="str">
        <f t="shared" ref="AJ43:AJ45" si="181">IFERROR(AG43/AH43,"")</f>
        <v/>
      </c>
      <c r="AK43" s="48"/>
      <c r="AL43" s="49"/>
      <c r="AM43" s="49">
        <f t="shared" ref="AM43:AM45" si="182">AK43-AL43</f>
        <v>0</v>
      </c>
      <c r="AN43" s="50" t="str">
        <f t="shared" ref="AN43:AN45" si="183">IFERROR(AK43/AL43,"")</f>
        <v/>
      </c>
      <c r="AO43" s="46">
        <f t="shared" ref="AO43:AP45" si="184">AC43+AG43+AK43</f>
        <v>0</v>
      </c>
      <c r="AP43" s="46">
        <f t="shared" si="184"/>
        <v>0</v>
      </c>
      <c r="AQ43" s="46">
        <f t="shared" ref="AQ43:AQ45" si="185">AO43-AP43</f>
        <v>0</v>
      </c>
      <c r="AR43" s="47" t="str">
        <f t="shared" ref="AR43:AR45" si="186">IFERROR(AO43/AP43,"")</f>
        <v/>
      </c>
      <c r="AS43" s="48"/>
      <c r="AT43" s="49"/>
      <c r="AU43" s="49">
        <f t="shared" ref="AU43:AU45" si="187">AS43-AT43</f>
        <v>0</v>
      </c>
      <c r="AV43" s="50" t="str">
        <f t="shared" ref="AV43:AV45" si="188">IFERROR(AS43/AT43,"")</f>
        <v/>
      </c>
      <c r="AW43" s="48"/>
      <c r="AX43" s="49"/>
      <c r="AY43" s="49">
        <f t="shared" ref="AY43:AY45" si="189">AW43-AX43</f>
        <v>0</v>
      </c>
      <c r="AZ43" s="50" t="str">
        <f t="shared" ref="AZ43:AZ45" si="190">IFERROR(AW43/AX43,"")</f>
        <v/>
      </c>
      <c r="BA43" s="48"/>
      <c r="BB43" s="49"/>
      <c r="BC43" s="49">
        <f t="shared" ref="BC43:BC45" si="191">BA43-BB43</f>
        <v>0</v>
      </c>
      <c r="BD43" s="50" t="str">
        <f t="shared" ref="BD43:BD45" si="192">IFERROR(BA43/BB43,"")</f>
        <v/>
      </c>
      <c r="BE43" s="46">
        <f t="shared" ref="BE43:BF45" si="193">AS43+AW43+BA43</f>
        <v>0</v>
      </c>
      <c r="BF43" s="46">
        <f t="shared" si="193"/>
        <v>0</v>
      </c>
      <c r="BG43" s="46">
        <f t="shared" ref="BG43:BG45" si="194">BE43-BF43</f>
        <v>0</v>
      </c>
      <c r="BH43" s="47" t="str">
        <f t="shared" ref="BH43:BH45" si="195">IFERROR(BE43/BF43,"")</f>
        <v/>
      </c>
      <c r="BI43" s="48"/>
      <c r="BJ43" s="49"/>
      <c r="BK43" s="49">
        <f t="shared" ref="BK43:BK45" si="196">BI43-BJ43</f>
        <v>0</v>
      </c>
      <c r="BL43" s="50" t="str">
        <f t="shared" ref="BL43:BL45" si="197">IFERROR(BI43/BJ43,"")</f>
        <v/>
      </c>
      <c r="BM43" s="48"/>
      <c r="BN43" s="49"/>
      <c r="BO43" s="49">
        <f t="shared" ref="BO43:BO45" si="198">BM43-BN43</f>
        <v>0</v>
      </c>
      <c r="BP43" s="50" t="str">
        <f t="shared" ref="BP43:BP45" si="199">IFERROR(BM43/BN43,"")</f>
        <v/>
      </c>
      <c r="BQ43" s="48"/>
      <c r="BR43" s="49"/>
      <c r="BS43" s="49">
        <f t="shared" ref="BS43:BS45" si="200">BQ43-BR43</f>
        <v>0</v>
      </c>
      <c r="BT43" s="50" t="str">
        <f t="shared" ref="BT43:BT45" si="201">IFERROR(BQ43/BR43,"")</f>
        <v/>
      </c>
      <c r="BU43" s="46">
        <f t="shared" ref="BU43:BV45" si="202">BI43+BM43+BQ43</f>
        <v>0</v>
      </c>
      <c r="BV43" s="46">
        <f t="shared" si="202"/>
        <v>0</v>
      </c>
      <c r="BW43" s="46">
        <f t="shared" ref="BW43:BW45" si="203">BU43-BV43</f>
        <v>0</v>
      </c>
      <c r="BX43" s="47" t="str">
        <f t="shared" ref="BX43:BX45" si="204">IFERROR(BU43/BV43,"")</f>
        <v/>
      </c>
    </row>
    <row r="44" spans="1:76" ht="18.75" customHeight="1">
      <c r="A44" s="39"/>
      <c r="B44" s="40"/>
      <c r="C44" s="41"/>
      <c r="D44" s="42"/>
      <c r="E44" s="43">
        <v>20</v>
      </c>
      <c r="F44" s="44" t="s">
        <v>138</v>
      </c>
      <c r="G44" s="45">
        <v>100</v>
      </c>
      <c r="H44" s="46" t="s">
        <v>133</v>
      </c>
      <c r="I44" s="46">
        <f t="shared" si="166"/>
        <v>0</v>
      </c>
      <c r="J44" s="46">
        <f t="shared" si="166"/>
        <v>0</v>
      </c>
      <c r="K44" s="46">
        <f t="shared" si="167"/>
        <v>0</v>
      </c>
      <c r="L44" s="47" t="str">
        <f t="shared" si="168"/>
        <v/>
      </c>
      <c r="M44" s="48"/>
      <c r="N44" s="49"/>
      <c r="O44" s="49">
        <f t="shared" si="169"/>
        <v>0</v>
      </c>
      <c r="P44" s="50" t="str">
        <f t="shared" si="170"/>
        <v/>
      </c>
      <c r="Q44" s="48"/>
      <c r="R44" s="49"/>
      <c r="S44" s="49">
        <f t="shared" si="171"/>
        <v>0</v>
      </c>
      <c r="T44" s="50" t="str">
        <f t="shared" si="172"/>
        <v/>
      </c>
      <c r="U44" s="48"/>
      <c r="V44" s="49"/>
      <c r="W44" s="49">
        <f t="shared" si="173"/>
        <v>0</v>
      </c>
      <c r="X44" s="50" t="str">
        <f t="shared" si="174"/>
        <v/>
      </c>
      <c r="Y44" s="46">
        <f t="shared" si="175"/>
        <v>0</v>
      </c>
      <c r="Z44" s="46">
        <f t="shared" si="175"/>
        <v>0</v>
      </c>
      <c r="AA44" s="46">
        <f t="shared" si="176"/>
        <v>0</v>
      </c>
      <c r="AB44" s="47" t="str">
        <f t="shared" si="177"/>
        <v/>
      </c>
      <c r="AC44" s="48"/>
      <c r="AD44" s="49"/>
      <c r="AE44" s="49">
        <f t="shared" si="178"/>
        <v>0</v>
      </c>
      <c r="AF44" s="50" t="str">
        <f t="shared" si="179"/>
        <v/>
      </c>
      <c r="AG44" s="48"/>
      <c r="AH44" s="49"/>
      <c r="AI44" s="49">
        <f t="shared" si="180"/>
        <v>0</v>
      </c>
      <c r="AJ44" s="50" t="str">
        <f t="shared" si="181"/>
        <v/>
      </c>
      <c r="AK44" s="48"/>
      <c r="AL44" s="49"/>
      <c r="AM44" s="49">
        <f t="shared" si="182"/>
        <v>0</v>
      </c>
      <c r="AN44" s="50" t="str">
        <f t="shared" si="183"/>
        <v/>
      </c>
      <c r="AO44" s="46">
        <f t="shared" si="184"/>
        <v>0</v>
      </c>
      <c r="AP44" s="46">
        <f t="shared" si="184"/>
        <v>0</v>
      </c>
      <c r="AQ44" s="46">
        <f t="shared" si="185"/>
        <v>0</v>
      </c>
      <c r="AR44" s="47" t="str">
        <f t="shared" si="186"/>
        <v/>
      </c>
      <c r="AS44" s="48"/>
      <c r="AT44" s="49"/>
      <c r="AU44" s="49">
        <f t="shared" si="187"/>
        <v>0</v>
      </c>
      <c r="AV44" s="50" t="str">
        <f t="shared" si="188"/>
        <v/>
      </c>
      <c r="AW44" s="48"/>
      <c r="AX44" s="49"/>
      <c r="AY44" s="49">
        <f t="shared" si="189"/>
        <v>0</v>
      </c>
      <c r="AZ44" s="50" t="str">
        <f t="shared" si="190"/>
        <v/>
      </c>
      <c r="BA44" s="48"/>
      <c r="BB44" s="49"/>
      <c r="BC44" s="49">
        <f t="shared" si="191"/>
        <v>0</v>
      </c>
      <c r="BD44" s="50" t="str">
        <f t="shared" si="192"/>
        <v/>
      </c>
      <c r="BE44" s="46">
        <f t="shared" si="193"/>
        <v>0</v>
      </c>
      <c r="BF44" s="46">
        <f t="shared" si="193"/>
        <v>0</v>
      </c>
      <c r="BG44" s="46">
        <f t="shared" si="194"/>
        <v>0</v>
      </c>
      <c r="BH44" s="47" t="str">
        <f t="shared" si="195"/>
        <v/>
      </c>
      <c r="BI44" s="48"/>
      <c r="BJ44" s="49"/>
      <c r="BK44" s="49">
        <f t="shared" si="196"/>
        <v>0</v>
      </c>
      <c r="BL44" s="50" t="str">
        <f t="shared" si="197"/>
        <v/>
      </c>
      <c r="BM44" s="48"/>
      <c r="BN44" s="49"/>
      <c r="BO44" s="49">
        <f t="shared" si="198"/>
        <v>0</v>
      </c>
      <c r="BP44" s="50" t="str">
        <f t="shared" si="199"/>
        <v/>
      </c>
      <c r="BQ44" s="48"/>
      <c r="BR44" s="49"/>
      <c r="BS44" s="49">
        <f t="shared" si="200"/>
        <v>0</v>
      </c>
      <c r="BT44" s="50" t="str">
        <f t="shared" si="201"/>
        <v/>
      </c>
      <c r="BU44" s="46">
        <f t="shared" si="202"/>
        <v>0</v>
      </c>
      <c r="BV44" s="46">
        <f t="shared" si="202"/>
        <v>0</v>
      </c>
      <c r="BW44" s="46">
        <f t="shared" si="203"/>
        <v>0</v>
      </c>
      <c r="BX44" s="47" t="str">
        <f t="shared" si="204"/>
        <v/>
      </c>
    </row>
    <row r="45" spans="1:76" ht="18.75" customHeight="1">
      <c r="A45" s="39"/>
      <c r="B45" s="40"/>
      <c r="C45" s="41"/>
      <c r="D45" s="42"/>
      <c r="E45" s="43">
        <v>21</v>
      </c>
      <c r="F45" s="44" t="s">
        <v>139</v>
      </c>
      <c r="G45" s="45">
        <v>100</v>
      </c>
      <c r="H45" s="46" t="s">
        <v>133</v>
      </c>
      <c r="I45" s="46">
        <f t="shared" si="166"/>
        <v>0</v>
      </c>
      <c r="J45" s="46">
        <f t="shared" si="166"/>
        <v>0</v>
      </c>
      <c r="K45" s="46">
        <f t="shared" si="167"/>
        <v>0</v>
      </c>
      <c r="L45" s="47" t="str">
        <f t="shared" si="168"/>
        <v/>
      </c>
      <c r="M45" s="48"/>
      <c r="N45" s="49"/>
      <c r="O45" s="49">
        <f t="shared" si="169"/>
        <v>0</v>
      </c>
      <c r="P45" s="50" t="str">
        <f t="shared" si="170"/>
        <v/>
      </c>
      <c r="Q45" s="48"/>
      <c r="R45" s="49"/>
      <c r="S45" s="49">
        <f t="shared" si="171"/>
        <v>0</v>
      </c>
      <c r="T45" s="50" t="str">
        <f t="shared" si="172"/>
        <v/>
      </c>
      <c r="U45" s="48"/>
      <c r="V45" s="49"/>
      <c r="W45" s="49">
        <f t="shared" si="173"/>
        <v>0</v>
      </c>
      <c r="X45" s="50" t="str">
        <f t="shared" si="174"/>
        <v/>
      </c>
      <c r="Y45" s="46">
        <f t="shared" si="175"/>
        <v>0</v>
      </c>
      <c r="Z45" s="46">
        <f t="shared" si="175"/>
        <v>0</v>
      </c>
      <c r="AA45" s="46">
        <f t="shared" si="176"/>
        <v>0</v>
      </c>
      <c r="AB45" s="47" t="str">
        <f t="shared" si="177"/>
        <v/>
      </c>
      <c r="AC45" s="48"/>
      <c r="AD45" s="49"/>
      <c r="AE45" s="49">
        <f t="shared" si="178"/>
        <v>0</v>
      </c>
      <c r="AF45" s="50" t="str">
        <f t="shared" si="179"/>
        <v/>
      </c>
      <c r="AG45" s="48"/>
      <c r="AH45" s="49"/>
      <c r="AI45" s="49">
        <f t="shared" si="180"/>
        <v>0</v>
      </c>
      <c r="AJ45" s="50" t="str">
        <f t="shared" si="181"/>
        <v/>
      </c>
      <c r="AK45" s="48"/>
      <c r="AL45" s="49"/>
      <c r="AM45" s="49">
        <f t="shared" si="182"/>
        <v>0</v>
      </c>
      <c r="AN45" s="50" t="str">
        <f t="shared" si="183"/>
        <v/>
      </c>
      <c r="AO45" s="46">
        <f t="shared" si="184"/>
        <v>0</v>
      </c>
      <c r="AP45" s="46">
        <f t="shared" si="184"/>
        <v>0</v>
      </c>
      <c r="AQ45" s="46">
        <f t="shared" si="185"/>
        <v>0</v>
      </c>
      <c r="AR45" s="47" t="str">
        <f t="shared" si="186"/>
        <v/>
      </c>
      <c r="AS45" s="48"/>
      <c r="AT45" s="49"/>
      <c r="AU45" s="49">
        <f t="shared" si="187"/>
        <v>0</v>
      </c>
      <c r="AV45" s="50" t="str">
        <f t="shared" si="188"/>
        <v/>
      </c>
      <c r="AW45" s="48"/>
      <c r="AX45" s="49"/>
      <c r="AY45" s="49">
        <f t="shared" si="189"/>
        <v>0</v>
      </c>
      <c r="AZ45" s="50" t="str">
        <f t="shared" si="190"/>
        <v/>
      </c>
      <c r="BA45" s="48"/>
      <c r="BB45" s="49"/>
      <c r="BC45" s="49">
        <f t="shared" si="191"/>
        <v>0</v>
      </c>
      <c r="BD45" s="50" t="str">
        <f t="shared" si="192"/>
        <v/>
      </c>
      <c r="BE45" s="46">
        <f t="shared" si="193"/>
        <v>0</v>
      </c>
      <c r="BF45" s="46">
        <f t="shared" si="193"/>
        <v>0</v>
      </c>
      <c r="BG45" s="46">
        <f t="shared" si="194"/>
        <v>0</v>
      </c>
      <c r="BH45" s="47" t="str">
        <f t="shared" si="195"/>
        <v/>
      </c>
      <c r="BI45" s="48"/>
      <c r="BJ45" s="49"/>
      <c r="BK45" s="49">
        <f t="shared" si="196"/>
        <v>0</v>
      </c>
      <c r="BL45" s="50" t="str">
        <f t="shared" si="197"/>
        <v/>
      </c>
      <c r="BM45" s="48"/>
      <c r="BN45" s="49"/>
      <c r="BO45" s="49">
        <f t="shared" si="198"/>
        <v>0</v>
      </c>
      <c r="BP45" s="50" t="str">
        <f t="shared" si="199"/>
        <v/>
      </c>
      <c r="BQ45" s="48"/>
      <c r="BR45" s="49"/>
      <c r="BS45" s="49">
        <f t="shared" si="200"/>
        <v>0</v>
      </c>
      <c r="BT45" s="50" t="str">
        <f t="shared" si="201"/>
        <v/>
      </c>
      <c r="BU45" s="46">
        <f t="shared" si="202"/>
        <v>0</v>
      </c>
      <c r="BV45" s="46">
        <f t="shared" si="202"/>
        <v>0</v>
      </c>
      <c r="BW45" s="46">
        <f t="shared" si="203"/>
        <v>0</v>
      </c>
      <c r="BX45" s="47" t="str">
        <f t="shared" si="204"/>
        <v/>
      </c>
    </row>
    <row r="46" spans="1:76" ht="18.75" customHeight="1">
      <c r="A46" s="39"/>
      <c r="B46" s="40"/>
      <c r="C46" s="41"/>
      <c r="D46" s="42"/>
      <c r="E46" s="65"/>
      <c r="F46" s="66" t="s">
        <v>117</v>
      </c>
      <c r="G46" s="67">
        <f t="shared" ref="G46:BX46" si="205">SUM(G43:G45)</f>
        <v>300</v>
      </c>
      <c r="H46" s="67">
        <f t="shared" si="205"/>
        <v>0</v>
      </c>
      <c r="I46" s="67">
        <f t="shared" si="205"/>
        <v>0</v>
      </c>
      <c r="J46" s="67">
        <f t="shared" si="205"/>
        <v>0</v>
      </c>
      <c r="K46" s="67">
        <f t="shared" si="205"/>
        <v>0</v>
      </c>
      <c r="L46" s="68">
        <f t="shared" si="205"/>
        <v>0</v>
      </c>
      <c r="M46" s="67">
        <f t="shared" si="205"/>
        <v>0</v>
      </c>
      <c r="N46" s="71">
        <f t="shared" si="205"/>
        <v>0</v>
      </c>
      <c r="O46" s="71">
        <f t="shared" si="205"/>
        <v>0</v>
      </c>
      <c r="P46" s="72">
        <f t="shared" si="205"/>
        <v>0</v>
      </c>
      <c r="Q46" s="71">
        <f t="shared" si="205"/>
        <v>0</v>
      </c>
      <c r="R46" s="71">
        <f t="shared" si="205"/>
        <v>0</v>
      </c>
      <c r="S46" s="71">
        <f t="shared" si="205"/>
        <v>0</v>
      </c>
      <c r="T46" s="72">
        <f t="shared" si="205"/>
        <v>0</v>
      </c>
      <c r="U46" s="71">
        <f t="shared" si="205"/>
        <v>0</v>
      </c>
      <c r="V46" s="71">
        <f t="shared" si="205"/>
        <v>0</v>
      </c>
      <c r="W46" s="71">
        <f t="shared" si="205"/>
        <v>0</v>
      </c>
      <c r="X46" s="72">
        <f t="shared" si="205"/>
        <v>0</v>
      </c>
      <c r="Y46" s="71">
        <f t="shared" si="205"/>
        <v>0</v>
      </c>
      <c r="Z46" s="71">
        <f t="shared" si="205"/>
        <v>0</v>
      </c>
      <c r="AA46" s="71">
        <f t="shared" si="205"/>
        <v>0</v>
      </c>
      <c r="AB46" s="72">
        <f t="shared" si="205"/>
        <v>0</v>
      </c>
      <c r="AC46" s="71">
        <f t="shared" si="205"/>
        <v>0</v>
      </c>
      <c r="AD46" s="71">
        <f t="shared" si="205"/>
        <v>0</v>
      </c>
      <c r="AE46" s="71">
        <f t="shared" si="205"/>
        <v>0</v>
      </c>
      <c r="AF46" s="72">
        <f t="shared" si="205"/>
        <v>0</v>
      </c>
      <c r="AG46" s="71">
        <f t="shared" si="205"/>
        <v>0</v>
      </c>
      <c r="AH46" s="71">
        <f t="shared" si="205"/>
        <v>0</v>
      </c>
      <c r="AI46" s="71">
        <f t="shared" si="205"/>
        <v>0</v>
      </c>
      <c r="AJ46" s="72">
        <f t="shared" si="205"/>
        <v>0</v>
      </c>
      <c r="AK46" s="71">
        <f t="shared" si="205"/>
        <v>0</v>
      </c>
      <c r="AL46" s="71">
        <f t="shared" si="205"/>
        <v>0</v>
      </c>
      <c r="AM46" s="71">
        <f t="shared" si="205"/>
        <v>0</v>
      </c>
      <c r="AN46" s="72">
        <f t="shared" si="205"/>
        <v>0</v>
      </c>
      <c r="AO46" s="71">
        <f t="shared" si="205"/>
        <v>0</v>
      </c>
      <c r="AP46" s="71">
        <f t="shared" si="205"/>
        <v>0</v>
      </c>
      <c r="AQ46" s="71">
        <f t="shared" si="205"/>
        <v>0</v>
      </c>
      <c r="AR46" s="72">
        <f t="shared" si="205"/>
        <v>0</v>
      </c>
      <c r="AS46" s="71">
        <f t="shared" si="205"/>
        <v>0</v>
      </c>
      <c r="AT46" s="71">
        <f t="shared" si="205"/>
        <v>0</v>
      </c>
      <c r="AU46" s="71">
        <f t="shared" si="205"/>
        <v>0</v>
      </c>
      <c r="AV46" s="72">
        <f t="shared" si="205"/>
        <v>0</v>
      </c>
      <c r="AW46" s="71">
        <f t="shared" si="205"/>
        <v>0</v>
      </c>
      <c r="AX46" s="71">
        <f t="shared" si="205"/>
        <v>0</v>
      </c>
      <c r="AY46" s="71">
        <f t="shared" si="205"/>
        <v>0</v>
      </c>
      <c r="AZ46" s="72">
        <f t="shared" si="205"/>
        <v>0</v>
      </c>
      <c r="BA46" s="71">
        <f t="shared" si="205"/>
        <v>0</v>
      </c>
      <c r="BB46" s="71">
        <f t="shared" si="205"/>
        <v>0</v>
      </c>
      <c r="BC46" s="71">
        <f t="shared" si="205"/>
        <v>0</v>
      </c>
      <c r="BD46" s="72">
        <f t="shared" si="205"/>
        <v>0</v>
      </c>
      <c r="BE46" s="71">
        <f t="shared" si="205"/>
        <v>0</v>
      </c>
      <c r="BF46" s="71">
        <f t="shared" si="205"/>
        <v>0</v>
      </c>
      <c r="BG46" s="71">
        <f t="shared" si="205"/>
        <v>0</v>
      </c>
      <c r="BH46" s="72">
        <f t="shared" si="205"/>
        <v>0</v>
      </c>
      <c r="BI46" s="71">
        <f t="shared" si="205"/>
        <v>0</v>
      </c>
      <c r="BJ46" s="71">
        <f t="shared" si="205"/>
        <v>0</v>
      </c>
      <c r="BK46" s="71">
        <f t="shared" si="205"/>
        <v>0</v>
      </c>
      <c r="BL46" s="72">
        <f t="shared" si="205"/>
        <v>0</v>
      </c>
      <c r="BM46" s="71">
        <f t="shared" si="205"/>
        <v>0</v>
      </c>
      <c r="BN46" s="71">
        <f t="shared" si="205"/>
        <v>0</v>
      </c>
      <c r="BO46" s="71">
        <f t="shared" si="205"/>
        <v>0</v>
      </c>
      <c r="BP46" s="72">
        <f t="shared" si="205"/>
        <v>0</v>
      </c>
      <c r="BQ46" s="71">
        <f t="shared" si="205"/>
        <v>0</v>
      </c>
      <c r="BR46" s="71">
        <f t="shared" si="205"/>
        <v>0</v>
      </c>
      <c r="BS46" s="71">
        <f t="shared" si="205"/>
        <v>0</v>
      </c>
      <c r="BT46" s="72">
        <f t="shared" si="205"/>
        <v>0</v>
      </c>
      <c r="BU46" s="71">
        <f t="shared" si="205"/>
        <v>0</v>
      </c>
      <c r="BV46" s="71">
        <f t="shared" si="205"/>
        <v>0</v>
      </c>
      <c r="BW46" s="71">
        <f t="shared" si="205"/>
        <v>0</v>
      </c>
      <c r="BX46" s="72">
        <f t="shared" si="205"/>
        <v>0</v>
      </c>
    </row>
    <row r="47" spans="1:76" ht="18.75" customHeight="1">
      <c r="A47" s="39"/>
      <c r="B47" s="40"/>
      <c r="C47" s="51">
        <v>6</v>
      </c>
      <c r="D47" s="52" t="s">
        <v>140</v>
      </c>
      <c r="E47" s="43">
        <v>22</v>
      </c>
      <c r="F47" s="44" t="s">
        <v>141</v>
      </c>
      <c r="G47" s="45">
        <v>5000</v>
      </c>
      <c r="H47" s="46" t="s">
        <v>133</v>
      </c>
      <c r="I47" s="46">
        <f t="shared" ref="I47:J50" si="206">Y47+AO47+BE47+BU47</f>
        <v>0</v>
      </c>
      <c r="J47" s="46">
        <f t="shared" si="206"/>
        <v>0</v>
      </c>
      <c r="K47" s="46">
        <f t="shared" ref="K47:K50" si="207">I47-J47</f>
        <v>0</v>
      </c>
      <c r="L47" s="47" t="str">
        <f t="shared" ref="L47:L50" si="208">IFERROR(I47/J47,"")</f>
        <v/>
      </c>
      <c r="M47" s="48"/>
      <c r="N47" s="49"/>
      <c r="O47" s="49">
        <f t="shared" ref="O47:O50" si="209">M47-N47</f>
        <v>0</v>
      </c>
      <c r="P47" s="50" t="str">
        <f t="shared" ref="P47:P50" si="210">IFERROR(M47/N47,"")</f>
        <v/>
      </c>
      <c r="Q47" s="48"/>
      <c r="R47" s="49"/>
      <c r="S47" s="49">
        <f t="shared" ref="S47:S50" si="211">Q47-R47</f>
        <v>0</v>
      </c>
      <c r="T47" s="50" t="str">
        <f t="shared" ref="T47:T50" si="212">IFERROR(Q47/R47,"")</f>
        <v/>
      </c>
      <c r="U47" s="48"/>
      <c r="V47" s="49"/>
      <c r="W47" s="49">
        <f t="shared" ref="W47:W50" si="213">U47-V47</f>
        <v>0</v>
      </c>
      <c r="X47" s="50" t="str">
        <f t="shared" ref="X47:X50" si="214">IFERROR(U47/V47,"")</f>
        <v/>
      </c>
      <c r="Y47" s="46">
        <f t="shared" ref="Y47:Z50" si="215">M47+Q47+U47</f>
        <v>0</v>
      </c>
      <c r="Z47" s="46">
        <f t="shared" si="215"/>
        <v>0</v>
      </c>
      <c r="AA47" s="46">
        <f t="shared" ref="AA47:AA50" si="216">Y47-Z47</f>
        <v>0</v>
      </c>
      <c r="AB47" s="47" t="str">
        <f t="shared" ref="AB47:AB50" si="217">IFERROR(Y47/Z47,"")</f>
        <v/>
      </c>
      <c r="AC47" s="48"/>
      <c r="AD47" s="49"/>
      <c r="AE47" s="49">
        <f t="shared" ref="AE47:AE50" si="218">AC47-AD47</f>
        <v>0</v>
      </c>
      <c r="AF47" s="50" t="str">
        <f t="shared" ref="AF47:AF50" si="219">IFERROR(AC47/AD47,"")</f>
        <v/>
      </c>
      <c r="AG47" s="48"/>
      <c r="AH47" s="49"/>
      <c r="AI47" s="49">
        <f t="shared" ref="AI47:AI50" si="220">AG47-AH47</f>
        <v>0</v>
      </c>
      <c r="AJ47" s="50" t="str">
        <f t="shared" ref="AJ47:AJ50" si="221">IFERROR(AG47/AH47,"")</f>
        <v/>
      </c>
      <c r="AK47" s="48"/>
      <c r="AL47" s="49"/>
      <c r="AM47" s="49">
        <f t="shared" ref="AM47:AM50" si="222">AK47-AL47</f>
        <v>0</v>
      </c>
      <c r="AN47" s="50" t="str">
        <f t="shared" ref="AN47:AN50" si="223">IFERROR(AK47/AL47,"")</f>
        <v/>
      </c>
      <c r="AO47" s="46">
        <f t="shared" ref="AO47:AP50" si="224">AC47+AG47+AK47</f>
        <v>0</v>
      </c>
      <c r="AP47" s="46">
        <f t="shared" si="224"/>
        <v>0</v>
      </c>
      <c r="AQ47" s="46">
        <f t="shared" ref="AQ47:AQ50" si="225">AO47-AP47</f>
        <v>0</v>
      </c>
      <c r="AR47" s="47" t="str">
        <f t="shared" ref="AR47:AR50" si="226">IFERROR(AO47/AP47,"")</f>
        <v/>
      </c>
      <c r="AS47" s="48"/>
      <c r="AT47" s="49"/>
      <c r="AU47" s="49">
        <f t="shared" ref="AU47:AU50" si="227">AS47-AT47</f>
        <v>0</v>
      </c>
      <c r="AV47" s="50" t="str">
        <f t="shared" ref="AV47:AV50" si="228">IFERROR(AS47/AT47,"")</f>
        <v/>
      </c>
      <c r="AW47" s="48"/>
      <c r="AX47" s="49"/>
      <c r="AY47" s="49">
        <f t="shared" ref="AY47:AY50" si="229">AW47-AX47</f>
        <v>0</v>
      </c>
      <c r="AZ47" s="50" t="str">
        <f t="shared" ref="AZ47:AZ50" si="230">IFERROR(AW47/AX47,"")</f>
        <v/>
      </c>
      <c r="BA47" s="48"/>
      <c r="BB47" s="49"/>
      <c r="BC47" s="49">
        <f t="shared" ref="BC47:BC50" si="231">BA47-BB47</f>
        <v>0</v>
      </c>
      <c r="BD47" s="50" t="str">
        <f t="shared" ref="BD47:BD50" si="232">IFERROR(BA47/BB47,"")</f>
        <v/>
      </c>
      <c r="BE47" s="46">
        <f t="shared" ref="BE47:BF50" si="233">AS47+AW47+BA47</f>
        <v>0</v>
      </c>
      <c r="BF47" s="46">
        <f t="shared" si="233"/>
        <v>0</v>
      </c>
      <c r="BG47" s="46">
        <f t="shared" ref="BG47:BG50" si="234">BE47-BF47</f>
        <v>0</v>
      </c>
      <c r="BH47" s="47" t="str">
        <f t="shared" ref="BH47:BH50" si="235">IFERROR(BE47/BF47,"")</f>
        <v/>
      </c>
      <c r="BI47" s="48"/>
      <c r="BJ47" s="49"/>
      <c r="BK47" s="49">
        <f t="shared" ref="BK47:BK50" si="236">BI47-BJ47</f>
        <v>0</v>
      </c>
      <c r="BL47" s="50" t="str">
        <f t="shared" ref="BL47:BL50" si="237">IFERROR(BI47/BJ47,"")</f>
        <v/>
      </c>
      <c r="BM47" s="48"/>
      <c r="BN47" s="49"/>
      <c r="BO47" s="49">
        <f t="shared" ref="BO47:BO50" si="238">BM47-BN47</f>
        <v>0</v>
      </c>
      <c r="BP47" s="50" t="str">
        <f t="shared" ref="BP47:BP50" si="239">IFERROR(BM47/BN47,"")</f>
        <v/>
      </c>
      <c r="BQ47" s="48"/>
      <c r="BR47" s="49"/>
      <c r="BS47" s="49">
        <f t="shared" ref="BS47:BS50" si="240">BQ47-BR47</f>
        <v>0</v>
      </c>
      <c r="BT47" s="50" t="str">
        <f t="shared" ref="BT47:BT50" si="241">IFERROR(BQ47/BR47,"")</f>
        <v/>
      </c>
      <c r="BU47" s="46">
        <f t="shared" ref="BU47:BV50" si="242">BI47+BM47+BQ47</f>
        <v>0</v>
      </c>
      <c r="BV47" s="46">
        <f t="shared" si="242"/>
        <v>0</v>
      </c>
      <c r="BW47" s="46">
        <f t="shared" ref="BW47:BW50" si="243">BU47-BV47</f>
        <v>0</v>
      </c>
      <c r="BX47" s="47" t="str">
        <f t="shared" ref="BX47:BX50" si="244">IFERROR(BU47/BV47,"")</f>
        <v/>
      </c>
    </row>
    <row r="48" spans="1:76" ht="18.75" customHeight="1">
      <c r="A48" s="39"/>
      <c r="B48" s="40"/>
      <c r="C48" s="41"/>
      <c r="D48" s="42"/>
      <c r="E48" s="43">
        <v>23</v>
      </c>
      <c r="F48" s="44" t="s">
        <v>142</v>
      </c>
      <c r="G48" s="45">
        <v>1000</v>
      </c>
      <c r="H48" s="46" t="s">
        <v>133</v>
      </c>
      <c r="I48" s="46">
        <f t="shared" si="206"/>
        <v>0</v>
      </c>
      <c r="J48" s="46">
        <f t="shared" si="206"/>
        <v>0</v>
      </c>
      <c r="K48" s="46">
        <f t="shared" si="207"/>
        <v>0</v>
      </c>
      <c r="L48" s="47" t="str">
        <f t="shared" si="208"/>
        <v/>
      </c>
      <c r="M48" s="48"/>
      <c r="N48" s="49"/>
      <c r="O48" s="49">
        <f t="shared" si="209"/>
        <v>0</v>
      </c>
      <c r="P48" s="50" t="str">
        <f t="shared" si="210"/>
        <v/>
      </c>
      <c r="Q48" s="48"/>
      <c r="R48" s="49"/>
      <c r="S48" s="49">
        <f t="shared" si="211"/>
        <v>0</v>
      </c>
      <c r="T48" s="50" t="str">
        <f t="shared" si="212"/>
        <v/>
      </c>
      <c r="U48" s="48"/>
      <c r="V48" s="49"/>
      <c r="W48" s="49">
        <f t="shared" si="213"/>
        <v>0</v>
      </c>
      <c r="X48" s="50" t="str">
        <f t="shared" si="214"/>
        <v/>
      </c>
      <c r="Y48" s="46">
        <f t="shared" si="215"/>
        <v>0</v>
      </c>
      <c r="Z48" s="46">
        <f t="shared" si="215"/>
        <v>0</v>
      </c>
      <c r="AA48" s="46">
        <f t="shared" si="216"/>
        <v>0</v>
      </c>
      <c r="AB48" s="47" t="str">
        <f t="shared" si="217"/>
        <v/>
      </c>
      <c r="AC48" s="48"/>
      <c r="AD48" s="49"/>
      <c r="AE48" s="49">
        <f t="shared" si="218"/>
        <v>0</v>
      </c>
      <c r="AF48" s="50" t="str">
        <f t="shared" si="219"/>
        <v/>
      </c>
      <c r="AG48" s="48"/>
      <c r="AH48" s="49"/>
      <c r="AI48" s="49">
        <f t="shared" si="220"/>
        <v>0</v>
      </c>
      <c r="AJ48" s="50" t="str">
        <f t="shared" si="221"/>
        <v/>
      </c>
      <c r="AK48" s="48"/>
      <c r="AL48" s="49"/>
      <c r="AM48" s="49">
        <f t="shared" si="222"/>
        <v>0</v>
      </c>
      <c r="AN48" s="50" t="str">
        <f t="shared" si="223"/>
        <v/>
      </c>
      <c r="AO48" s="46">
        <f t="shared" si="224"/>
        <v>0</v>
      </c>
      <c r="AP48" s="46">
        <f t="shared" si="224"/>
        <v>0</v>
      </c>
      <c r="AQ48" s="46">
        <f t="shared" si="225"/>
        <v>0</v>
      </c>
      <c r="AR48" s="47" t="str">
        <f t="shared" si="226"/>
        <v/>
      </c>
      <c r="AS48" s="48"/>
      <c r="AT48" s="49"/>
      <c r="AU48" s="49">
        <f t="shared" si="227"/>
        <v>0</v>
      </c>
      <c r="AV48" s="50" t="str">
        <f t="shared" si="228"/>
        <v/>
      </c>
      <c r="AW48" s="48"/>
      <c r="AX48" s="49"/>
      <c r="AY48" s="49">
        <f t="shared" si="229"/>
        <v>0</v>
      </c>
      <c r="AZ48" s="50" t="str">
        <f t="shared" si="230"/>
        <v/>
      </c>
      <c r="BA48" s="48"/>
      <c r="BB48" s="49"/>
      <c r="BC48" s="49">
        <f t="shared" si="231"/>
        <v>0</v>
      </c>
      <c r="BD48" s="50" t="str">
        <f t="shared" si="232"/>
        <v/>
      </c>
      <c r="BE48" s="46">
        <f t="shared" si="233"/>
        <v>0</v>
      </c>
      <c r="BF48" s="46">
        <f t="shared" si="233"/>
        <v>0</v>
      </c>
      <c r="BG48" s="46">
        <f t="shared" si="234"/>
        <v>0</v>
      </c>
      <c r="BH48" s="47" t="str">
        <f t="shared" si="235"/>
        <v/>
      </c>
      <c r="BI48" s="48"/>
      <c r="BJ48" s="49"/>
      <c r="BK48" s="49">
        <f t="shared" si="236"/>
        <v>0</v>
      </c>
      <c r="BL48" s="50" t="str">
        <f t="shared" si="237"/>
        <v/>
      </c>
      <c r="BM48" s="48"/>
      <c r="BN48" s="49"/>
      <c r="BO48" s="49">
        <f t="shared" si="238"/>
        <v>0</v>
      </c>
      <c r="BP48" s="50" t="str">
        <f t="shared" si="239"/>
        <v/>
      </c>
      <c r="BQ48" s="48"/>
      <c r="BR48" s="49"/>
      <c r="BS48" s="49">
        <f t="shared" si="240"/>
        <v>0</v>
      </c>
      <c r="BT48" s="50" t="str">
        <f t="shared" si="241"/>
        <v/>
      </c>
      <c r="BU48" s="46">
        <f t="shared" si="242"/>
        <v>0</v>
      </c>
      <c r="BV48" s="46">
        <f t="shared" si="242"/>
        <v>0</v>
      </c>
      <c r="BW48" s="46">
        <f t="shared" si="243"/>
        <v>0</v>
      </c>
      <c r="BX48" s="47" t="str">
        <f t="shared" si="244"/>
        <v/>
      </c>
    </row>
    <row r="49" spans="1:76" ht="18.75" customHeight="1">
      <c r="A49" s="39"/>
      <c r="B49" s="40"/>
      <c r="C49" s="41"/>
      <c r="D49" s="42"/>
      <c r="E49" s="43">
        <v>24</v>
      </c>
      <c r="F49" s="44" t="s">
        <v>143</v>
      </c>
      <c r="G49" s="45">
        <v>5000</v>
      </c>
      <c r="H49" s="46" t="s">
        <v>133</v>
      </c>
      <c r="I49" s="46">
        <f t="shared" si="206"/>
        <v>0</v>
      </c>
      <c r="J49" s="46">
        <f t="shared" si="206"/>
        <v>0</v>
      </c>
      <c r="K49" s="46">
        <f t="shared" si="207"/>
        <v>0</v>
      </c>
      <c r="L49" s="47" t="str">
        <f t="shared" si="208"/>
        <v/>
      </c>
      <c r="M49" s="48"/>
      <c r="N49" s="49"/>
      <c r="O49" s="49">
        <f t="shared" si="209"/>
        <v>0</v>
      </c>
      <c r="P49" s="50" t="str">
        <f t="shared" si="210"/>
        <v/>
      </c>
      <c r="Q49" s="48"/>
      <c r="R49" s="49"/>
      <c r="S49" s="49">
        <f t="shared" si="211"/>
        <v>0</v>
      </c>
      <c r="T49" s="50" t="str">
        <f t="shared" si="212"/>
        <v/>
      </c>
      <c r="U49" s="48"/>
      <c r="V49" s="49"/>
      <c r="W49" s="49">
        <f t="shared" si="213"/>
        <v>0</v>
      </c>
      <c r="X49" s="50" t="str">
        <f t="shared" si="214"/>
        <v/>
      </c>
      <c r="Y49" s="46">
        <f t="shared" si="215"/>
        <v>0</v>
      </c>
      <c r="Z49" s="46">
        <f t="shared" si="215"/>
        <v>0</v>
      </c>
      <c r="AA49" s="46">
        <f t="shared" si="216"/>
        <v>0</v>
      </c>
      <c r="AB49" s="47" t="str">
        <f t="shared" si="217"/>
        <v/>
      </c>
      <c r="AC49" s="48"/>
      <c r="AD49" s="49"/>
      <c r="AE49" s="49">
        <f t="shared" si="218"/>
        <v>0</v>
      </c>
      <c r="AF49" s="50" t="str">
        <f t="shared" si="219"/>
        <v/>
      </c>
      <c r="AG49" s="48"/>
      <c r="AH49" s="49"/>
      <c r="AI49" s="49">
        <f t="shared" si="220"/>
        <v>0</v>
      </c>
      <c r="AJ49" s="50" t="str">
        <f t="shared" si="221"/>
        <v/>
      </c>
      <c r="AK49" s="48"/>
      <c r="AL49" s="49"/>
      <c r="AM49" s="49">
        <f t="shared" si="222"/>
        <v>0</v>
      </c>
      <c r="AN49" s="50" t="str">
        <f t="shared" si="223"/>
        <v/>
      </c>
      <c r="AO49" s="46">
        <f t="shared" si="224"/>
        <v>0</v>
      </c>
      <c r="AP49" s="46">
        <f t="shared" si="224"/>
        <v>0</v>
      </c>
      <c r="AQ49" s="46">
        <f t="shared" si="225"/>
        <v>0</v>
      </c>
      <c r="AR49" s="47" t="str">
        <f t="shared" si="226"/>
        <v/>
      </c>
      <c r="AS49" s="48"/>
      <c r="AT49" s="49"/>
      <c r="AU49" s="49">
        <f t="shared" si="227"/>
        <v>0</v>
      </c>
      <c r="AV49" s="50" t="str">
        <f t="shared" si="228"/>
        <v/>
      </c>
      <c r="AW49" s="48"/>
      <c r="AX49" s="49"/>
      <c r="AY49" s="49">
        <f t="shared" si="229"/>
        <v>0</v>
      </c>
      <c r="AZ49" s="50" t="str">
        <f t="shared" si="230"/>
        <v/>
      </c>
      <c r="BA49" s="48"/>
      <c r="BB49" s="49"/>
      <c r="BC49" s="49">
        <f t="shared" si="231"/>
        <v>0</v>
      </c>
      <c r="BD49" s="50" t="str">
        <f t="shared" si="232"/>
        <v/>
      </c>
      <c r="BE49" s="46">
        <f t="shared" si="233"/>
        <v>0</v>
      </c>
      <c r="BF49" s="46">
        <f t="shared" si="233"/>
        <v>0</v>
      </c>
      <c r="BG49" s="46">
        <f t="shared" si="234"/>
        <v>0</v>
      </c>
      <c r="BH49" s="47" t="str">
        <f t="shared" si="235"/>
        <v/>
      </c>
      <c r="BI49" s="48"/>
      <c r="BJ49" s="49"/>
      <c r="BK49" s="49">
        <f t="shared" si="236"/>
        <v>0</v>
      </c>
      <c r="BL49" s="50" t="str">
        <f t="shared" si="237"/>
        <v/>
      </c>
      <c r="BM49" s="48"/>
      <c r="BN49" s="49"/>
      <c r="BO49" s="49">
        <f t="shared" si="238"/>
        <v>0</v>
      </c>
      <c r="BP49" s="50" t="str">
        <f t="shared" si="239"/>
        <v/>
      </c>
      <c r="BQ49" s="48"/>
      <c r="BR49" s="49"/>
      <c r="BS49" s="49">
        <f t="shared" si="240"/>
        <v>0</v>
      </c>
      <c r="BT49" s="50" t="str">
        <f t="shared" si="241"/>
        <v/>
      </c>
      <c r="BU49" s="46">
        <f t="shared" si="242"/>
        <v>0</v>
      </c>
      <c r="BV49" s="46">
        <f t="shared" si="242"/>
        <v>0</v>
      </c>
      <c r="BW49" s="46">
        <f t="shared" si="243"/>
        <v>0</v>
      </c>
      <c r="BX49" s="47" t="str">
        <f t="shared" si="244"/>
        <v/>
      </c>
    </row>
    <row r="50" spans="1:76" ht="18.75" customHeight="1">
      <c r="A50" s="39"/>
      <c r="B50" s="40"/>
      <c r="C50" s="41"/>
      <c r="D50" s="42"/>
      <c r="E50" s="43">
        <v>25</v>
      </c>
      <c r="F50" s="44" t="s">
        <v>144</v>
      </c>
      <c r="G50" s="45">
        <v>100000</v>
      </c>
      <c r="H50" s="46" t="s">
        <v>145</v>
      </c>
      <c r="I50" s="46">
        <f t="shared" si="206"/>
        <v>0</v>
      </c>
      <c r="J50" s="46">
        <f t="shared" si="206"/>
        <v>0</v>
      </c>
      <c r="K50" s="46">
        <f t="shared" si="207"/>
        <v>0</v>
      </c>
      <c r="L50" s="47" t="str">
        <f t="shared" si="208"/>
        <v/>
      </c>
      <c r="M50" s="48"/>
      <c r="N50" s="49"/>
      <c r="O50" s="49">
        <f t="shared" si="209"/>
        <v>0</v>
      </c>
      <c r="P50" s="50" t="str">
        <f t="shared" si="210"/>
        <v/>
      </c>
      <c r="Q50" s="48"/>
      <c r="R50" s="49"/>
      <c r="S50" s="49">
        <f t="shared" si="211"/>
        <v>0</v>
      </c>
      <c r="T50" s="50" t="str">
        <f t="shared" si="212"/>
        <v/>
      </c>
      <c r="U50" s="48"/>
      <c r="V50" s="49"/>
      <c r="W50" s="49">
        <f t="shared" si="213"/>
        <v>0</v>
      </c>
      <c r="X50" s="50" t="str">
        <f t="shared" si="214"/>
        <v/>
      </c>
      <c r="Y50" s="46">
        <f t="shared" si="215"/>
        <v>0</v>
      </c>
      <c r="Z50" s="46">
        <f t="shared" si="215"/>
        <v>0</v>
      </c>
      <c r="AA50" s="46">
        <f t="shared" si="216"/>
        <v>0</v>
      </c>
      <c r="AB50" s="47" t="str">
        <f t="shared" si="217"/>
        <v/>
      </c>
      <c r="AC50" s="48"/>
      <c r="AD50" s="49"/>
      <c r="AE50" s="49">
        <f t="shared" si="218"/>
        <v>0</v>
      </c>
      <c r="AF50" s="50" t="str">
        <f t="shared" si="219"/>
        <v/>
      </c>
      <c r="AG50" s="48"/>
      <c r="AH50" s="49"/>
      <c r="AI50" s="49">
        <f t="shared" si="220"/>
        <v>0</v>
      </c>
      <c r="AJ50" s="50" t="str">
        <f t="shared" si="221"/>
        <v/>
      </c>
      <c r="AK50" s="48"/>
      <c r="AL50" s="49"/>
      <c r="AM50" s="49">
        <f t="shared" si="222"/>
        <v>0</v>
      </c>
      <c r="AN50" s="50" t="str">
        <f t="shared" si="223"/>
        <v/>
      </c>
      <c r="AO50" s="46">
        <f t="shared" si="224"/>
        <v>0</v>
      </c>
      <c r="AP50" s="46">
        <f t="shared" si="224"/>
        <v>0</v>
      </c>
      <c r="AQ50" s="46">
        <f t="shared" si="225"/>
        <v>0</v>
      </c>
      <c r="AR50" s="47" t="str">
        <f t="shared" si="226"/>
        <v/>
      </c>
      <c r="AS50" s="48"/>
      <c r="AT50" s="49"/>
      <c r="AU50" s="49">
        <f t="shared" si="227"/>
        <v>0</v>
      </c>
      <c r="AV50" s="50" t="str">
        <f t="shared" si="228"/>
        <v/>
      </c>
      <c r="AW50" s="48"/>
      <c r="AX50" s="49"/>
      <c r="AY50" s="49">
        <f t="shared" si="229"/>
        <v>0</v>
      </c>
      <c r="AZ50" s="50" t="str">
        <f t="shared" si="230"/>
        <v/>
      </c>
      <c r="BA50" s="48"/>
      <c r="BB50" s="49"/>
      <c r="BC50" s="49">
        <f t="shared" si="231"/>
        <v>0</v>
      </c>
      <c r="BD50" s="50" t="str">
        <f t="shared" si="232"/>
        <v/>
      </c>
      <c r="BE50" s="46">
        <f t="shared" si="233"/>
        <v>0</v>
      </c>
      <c r="BF50" s="46">
        <f t="shared" si="233"/>
        <v>0</v>
      </c>
      <c r="BG50" s="46">
        <f t="shared" si="234"/>
        <v>0</v>
      </c>
      <c r="BH50" s="47" t="str">
        <f t="shared" si="235"/>
        <v/>
      </c>
      <c r="BI50" s="48"/>
      <c r="BJ50" s="49"/>
      <c r="BK50" s="49">
        <f t="shared" si="236"/>
        <v>0</v>
      </c>
      <c r="BL50" s="50" t="str">
        <f t="shared" si="237"/>
        <v/>
      </c>
      <c r="BM50" s="48"/>
      <c r="BN50" s="49"/>
      <c r="BO50" s="49">
        <f t="shared" si="238"/>
        <v>0</v>
      </c>
      <c r="BP50" s="50" t="str">
        <f t="shared" si="239"/>
        <v/>
      </c>
      <c r="BQ50" s="48"/>
      <c r="BR50" s="49"/>
      <c r="BS50" s="49">
        <f t="shared" si="240"/>
        <v>0</v>
      </c>
      <c r="BT50" s="50" t="str">
        <f t="shared" si="241"/>
        <v/>
      </c>
      <c r="BU50" s="46">
        <f t="shared" si="242"/>
        <v>0</v>
      </c>
      <c r="BV50" s="46">
        <f t="shared" si="242"/>
        <v>0</v>
      </c>
      <c r="BW50" s="46">
        <f t="shared" si="243"/>
        <v>0</v>
      </c>
      <c r="BX50" s="47" t="str">
        <f t="shared" si="244"/>
        <v/>
      </c>
    </row>
    <row r="51" spans="1:76" ht="18.75" customHeight="1">
      <c r="A51" s="39"/>
      <c r="B51" s="40"/>
      <c r="C51" s="41"/>
      <c r="D51" s="42"/>
      <c r="E51" s="65"/>
      <c r="F51" s="66" t="s">
        <v>117</v>
      </c>
      <c r="G51" s="67">
        <f t="shared" ref="G51:BX51" si="245">SUM(G47:G49)</f>
        <v>11000</v>
      </c>
      <c r="H51" s="67">
        <f t="shared" si="245"/>
        <v>0</v>
      </c>
      <c r="I51" s="67">
        <f t="shared" si="245"/>
        <v>0</v>
      </c>
      <c r="J51" s="67">
        <f t="shared" si="245"/>
        <v>0</v>
      </c>
      <c r="K51" s="67">
        <f t="shared" si="245"/>
        <v>0</v>
      </c>
      <c r="L51" s="68">
        <f t="shared" si="245"/>
        <v>0</v>
      </c>
      <c r="M51" s="67">
        <f t="shared" si="245"/>
        <v>0</v>
      </c>
      <c r="N51" s="71">
        <f t="shared" si="245"/>
        <v>0</v>
      </c>
      <c r="O51" s="71">
        <f t="shared" si="245"/>
        <v>0</v>
      </c>
      <c r="P51" s="72">
        <f t="shared" si="245"/>
        <v>0</v>
      </c>
      <c r="Q51" s="71">
        <f t="shared" si="245"/>
        <v>0</v>
      </c>
      <c r="R51" s="71">
        <f t="shared" si="245"/>
        <v>0</v>
      </c>
      <c r="S51" s="71">
        <f t="shared" si="245"/>
        <v>0</v>
      </c>
      <c r="T51" s="72">
        <f t="shared" si="245"/>
        <v>0</v>
      </c>
      <c r="U51" s="71">
        <f t="shared" si="245"/>
        <v>0</v>
      </c>
      <c r="V51" s="71">
        <f t="shared" si="245"/>
        <v>0</v>
      </c>
      <c r="W51" s="71">
        <f t="shared" si="245"/>
        <v>0</v>
      </c>
      <c r="X51" s="72">
        <f t="shared" si="245"/>
        <v>0</v>
      </c>
      <c r="Y51" s="71">
        <f t="shared" si="245"/>
        <v>0</v>
      </c>
      <c r="Z51" s="71">
        <f t="shared" si="245"/>
        <v>0</v>
      </c>
      <c r="AA51" s="71">
        <f t="shared" si="245"/>
        <v>0</v>
      </c>
      <c r="AB51" s="72">
        <f t="shared" si="245"/>
        <v>0</v>
      </c>
      <c r="AC51" s="71">
        <f t="shared" si="245"/>
        <v>0</v>
      </c>
      <c r="AD51" s="71">
        <f t="shared" si="245"/>
        <v>0</v>
      </c>
      <c r="AE51" s="71">
        <f t="shared" si="245"/>
        <v>0</v>
      </c>
      <c r="AF51" s="72">
        <f t="shared" si="245"/>
        <v>0</v>
      </c>
      <c r="AG51" s="71">
        <f t="shared" si="245"/>
        <v>0</v>
      </c>
      <c r="AH51" s="71">
        <f t="shared" si="245"/>
        <v>0</v>
      </c>
      <c r="AI51" s="71">
        <f t="shared" si="245"/>
        <v>0</v>
      </c>
      <c r="AJ51" s="72">
        <f t="shared" si="245"/>
        <v>0</v>
      </c>
      <c r="AK51" s="71">
        <f t="shared" si="245"/>
        <v>0</v>
      </c>
      <c r="AL51" s="71">
        <f t="shared" si="245"/>
        <v>0</v>
      </c>
      <c r="AM51" s="71">
        <f t="shared" si="245"/>
        <v>0</v>
      </c>
      <c r="AN51" s="72">
        <f t="shared" si="245"/>
        <v>0</v>
      </c>
      <c r="AO51" s="71">
        <f t="shared" si="245"/>
        <v>0</v>
      </c>
      <c r="AP51" s="71">
        <f t="shared" si="245"/>
        <v>0</v>
      </c>
      <c r="AQ51" s="71">
        <f t="shared" si="245"/>
        <v>0</v>
      </c>
      <c r="AR51" s="72">
        <f t="shared" si="245"/>
        <v>0</v>
      </c>
      <c r="AS51" s="71">
        <f t="shared" si="245"/>
        <v>0</v>
      </c>
      <c r="AT51" s="71">
        <f t="shared" si="245"/>
        <v>0</v>
      </c>
      <c r="AU51" s="71">
        <f t="shared" si="245"/>
        <v>0</v>
      </c>
      <c r="AV51" s="72">
        <f t="shared" si="245"/>
        <v>0</v>
      </c>
      <c r="AW51" s="71">
        <f t="shared" si="245"/>
        <v>0</v>
      </c>
      <c r="AX51" s="71">
        <f t="shared" si="245"/>
        <v>0</v>
      </c>
      <c r="AY51" s="71">
        <f t="shared" si="245"/>
        <v>0</v>
      </c>
      <c r="AZ51" s="72">
        <f t="shared" si="245"/>
        <v>0</v>
      </c>
      <c r="BA51" s="71">
        <f t="shared" si="245"/>
        <v>0</v>
      </c>
      <c r="BB51" s="71">
        <f t="shared" si="245"/>
        <v>0</v>
      </c>
      <c r="BC51" s="71">
        <f t="shared" si="245"/>
        <v>0</v>
      </c>
      <c r="BD51" s="72">
        <f t="shared" si="245"/>
        <v>0</v>
      </c>
      <c r="BE51" s="71">
        <f t="shared" si="245"/>
        <v>0</v>
      </c>
      <c r="BF51" s="71">
        <f t="shared" si="245"/>
        <v>0</v>
      </c>
      <c r="BG51" s="71">
        <f t="shared" si="245"/>
        <v>0</v>
      </c>
      <c r="BH51" s="72">
        <f t="shared" si="245"/>
        <v>0</v>
      </c>
      <c r="BI51" s="71">
        <f t="shared" si="245"/>
        <v>0</v>
      </c>
      <c r="BJ51" s="71">
        <f t="shared" si="245"/>
        <v>0</v>
      </c>
      <c r="BK51" s="71">
        <f t="shared" si="245"/>
        <v>0</v>
      </c>
      <c r="BL51" s="72">
        <f t="shared" si="245"/>
        <v>0</v>
      </c>
      <c r="BM51" s="71">
        <f t="shared" si="245"/>
        <v>0</v>
      </c>
      <c r="BN51" s="71">
        <f t="shared" si="245"/>
        <v>0</v>
      </c>
      <c r="BO51" s="71">
        <f t="shared" si="245"/>
        <v>0</v>
      </c>
      <c r="BP51" s="72">
        <f t="shared" si="245"/>
        <v>0</v>
      </c>
      <c r="BQ51" s="71">
        <f t="shared" si="245"/>
        <v>0</v>
      </c>
      <c r="BR51" s="71">
        <f t="shared" si="245"/>
        <v>0</v>
      </c>
      <c r="BS51" s="71">
        <f t="shared" si="245"/>
        <v>0</v>
      </c>
      <c r="BT51" s="72">
        <f t="shared" si="245"/>
        <v>0</v>
      </c>
      <c r="BU51" s="71">
        <f t="shared" si="245"/>
        <v>0</v>
      </c>
      <c r="BV51" s="71">
        <f t="shared" si="245"/>
        <v>0</v>
      </c>
      <c r="BW51" s="71">
        <f t="shared" si="245"/>
        <v>0</v>
      </c>
      <c r="BX51" s="72">
        <f t="shared" si="245"/>
        <v>0</v>
      </c>
    </row>
    <row r="52" spans="1:76" ht="18.75" customHeight="1" thickBot="1">
      <c r="A52" s="39"/>
      <c r="B52" s="53"/>
      <c r="C52" s="73"/>
      <c r="D52" s="74"/>
      <c r="E52" s="73"/>
      <c r="F52" s="75" t="s">
        <v>117</v>
      </c>
      <c r="G52" s="76">
        <f>G42+G38</f>
        <v>1950</v>
      </c>
      <c r="H52" s="77" t="s">
        <v>133</v>
      </c>
      <c r="I52" s="77">
        <f t="shared" ref="I52:BX52" si="246">I42+I38</f>
        <v>0</v>
      </c>
      <c r="J52" s="77">
        <f t="shared" si="246"/>
        <v>0</v>
      </c>
      <c r="K52" s="77">
        <f t="shared" si="246"/>
        <v>0</v>
      </c>
      <c r="L52" s="78">
        <f t="shared" si="246"/>
        <v>0</v>
      </c>
      <c r="M52" s="77">
        <f t="shared" si="246"/>
        <v>0</v>
      </c>
      <c r="N52" s="77">
        <f t="shared" si="246"/>
        <v>0</v>
      </c>
      <c r="O52" s="77">
        <f t="shared" si="246"/>
        <v>0</v>
      </c>
      <c r="P52" s="78">
        <f t="shared" si="246"/>
        <v>0</v>
      </c>
      <c r="Q52" s="77">
        <f t="shared" si="246"/>
        <v>0</v>
      </c>
      <c r="R52" s="77">
        <f t="shared" si="246"/>
        <v>0</v>
      </c>
      <c r="S52" s="77">
        <f t="shared" si="246"/>
        <v>0</v>
      </c>
      <c r="T52" s="78">
        <f t="shared" si="246"/>
        <v>0</v>
      </c>
      <c r="U52" s="77">
        <f t="shared" si="246"/>
        <v>0</v>
      </c>
      <c r="V52" s="77">
        <f t="shared" si="246"/>
        <v>0</v>
      </c>
      <c r="W52" s="77">
        <f t="shared" si="246"/>
        <v>0</v>
      </c>
      <c r="X52" s="78">
        <f t="shared" si="246"/>
        <v>0</v>
      </c>
      <c r="Y52" s="77">
        <f t="shared" si="246"/>
        <v>0</v>
      </c>
      <c r="Z52" s="77">
        <f t="shared" si="246"/>
        <v>0</v>
      </c>
      <c r="AA52" s="77">
        <f t="shared" si="246"/>
        <v>0</v>
      </c>
      <c r="AB52" s="78">
        <f t="shared" si="246"/>
        <v>0</v>
      </c>
      <c r="AC52" s="77">
        <f t="shared" si="246"/>
        <v>0</v>
      </c>
      <c r="AD52" s="77">
        <f t="shared" si="246"/>
        <v>0</v>
      </c>
      <c r="AE52" s="77">
        <f t="shared" si="246"/>
        <v>0</v>
      </c>
      <c r="AF52" s="78">
        <f t="shared" si="246"/>
        <v>0</v>
      </c>
      <c r="AG52" s="77">
        <f t="shared" si="246"/>
        <v>0</v>
      </c>
      <c r="AH52" s="77">
        <f t="shared" si="246"/>
        <v>0</v>
      </c>
      <c r="AI52" s="77">
        <f t="shared" si="246"/>
        <v>0</v>
      </c>
      <c r="AJ52" s="78">
        <f t="shared" si="246"/>
        <v>0</v>
      </c>
      <c r="AK52" s="77">
        <f t="shared" si="246"/>
        <v>0</v>
      </c>
      <c r="AL52" s="77">
        <f t="shared" si="246"/>
        <v>0</v>
      </c>
      <c r="AM52" s="77">
        <f t="shared" si="246"/>
        <v>0</v>
      </c>
      <c r="AN52" s="78">
        <f t="shared" si="246"/>
        <v>0</v>
      </c>
      <c r="AO52" s="77">
        <f t="shared" si="246"/>
        <v>0</v>
      </c>
      <c r="AP52" s="77">
        <f t="shared" si="246"/>
        <v>0</v>
      </c>
      <c r="AQ52" s="77">
        <f t="shared" si="246"/>
        <v>0</v>
      </c>
      <c r="AR52" s="78">
        <f t="shared" si="246"/>
        <v>0</v>
      </c>
      <c r="AS52" s="77">
        <f t="shared" si="246"/>
        <v>0</v>
      </c>
      <c r="AT52" s="77">
        <f t="shared" si="246"/>
        <v>0</v>
      </c>
      <c r="AU52" s="77">
        <f t="shared" si="246"/>
        <v>0</v>
      </c>
      <c r="AV52" s="78">
        <f t="shared" si="246"/>
        <v>0</v>
      </c>
      <c r="AW52" s="77">
        <f t="shared" si="246"/>
        <v>0</v>
      </c>
      <c r="AX52" s="77">
        <f t="shared" si="246"/>
        <v>0</v>
      </c>
      <c r="AY52" s="77">
        <f t="shared" si="246"/>
        <v>0</v>
      </c>
      <c r="AZ52" s="78">
        <f t="shared" si="246"/>
        <v>0</v>
      </c>
      <c r="BA52" s="77">
        <f t="shared" si="246"/>
        <v>0</v>
      </c>
      <c r="BB52" s="77">
        <f t="shared" si="246"/>
        <v>0</v>
      </c>
      <c r="BC52" s="77">
        <f t="shared" si="246"/>
        <v>0</v>
      </c>
      <c r="BD52" s="78">
        <f t="shared" si="246"/>
        <v>0</v>
      </c>
      <c r="BE52" s="77">
        <f t="shared" si="246"/>
        <v>0</v>
      </c>
      <c r="BF52" s="77">
        <f t="shared" si="246"/>
        <v>0</v>
      </c>
      <c r="BG52" s="77">
        <f t="shared" si="246"/>
        <v>0</v>
      </c>
      <c r="BH52" s="78">
        <f t="shared" si="246"/>
        <v>0</v>
      </c>
      <c r="BI52" s="77">
        <f t="shared" si="246"/>
        <v>0</v>
      </c>
      <c r="BJ52" s="77">
        <f t="shared" si="246"/>
        <v>0</v>
      </c>
      <c r="BK52" s="77">
        <f t="shared" si="246"/>
        <v>0</v>
      </c>
      <c r="BL52" s="78">
        <f t="shared" si="246"/>
        <v>0</v>
      </c>
      <c r="BM52" s="77">
        <f t="shared" si="246"/>
        <v>0</v>
      </c>
      <c r="BN52" s="77">
        <f t="shared" si="246"/>
        <v>0</v>
      </c>
      <c r="BO52" s="77">
        <f t="shared" si="246"/>
        <v>0</v>
      </c>
      <c r="BP52" s="78">
        <f t="shared" si="246"/>
        <v>0</v>
      </c>
      <c r="BQ52" s="77">
        <f t="shared" si="246"/>
        <v>0</v>
      </c>
      <c r="BR52" s="77">
        <f t="shared" si="246"/>
        <v>0</v>
      </c>
      <c r="BS52" s="77">
        <f t="shared" si="246"/>
        <v>0</v>
      </c>
      <c r="BT52" s="78">
        <f t="shared" si="246"/>
        <v>0</v>
      </c>
      <c r="BU52" s="77">
        <f t="shared" si="246"/>
        <v>0</v>
      </c>
      <c r="BV52" s="77">
        <f t="shared" si="246"/>
        <v>0</v>
      </c>
      <c r="BW52" s="77">
        <f t="shared" si="246"/>
        <v>0</v>
      </c>
      <c r="BX52" s="78">
        <f t="shared" si="246"/>
        <v>0</v>
      </c>
    </row>
    <row r="53" spans="1:76" ht="18.75" customHeight="1">
      <c r="A53" s="27">
        <v>4</v>
      </c>
      <c r="B53" s="28" t="s">
        <v>146</v>
      </c>
      <c r="C53" s="63">
        <v>1</v>
      </c>
      <c r="D53" s="64" t="s">
        <v>147</v>
      </c>
      <c r="E53" s="31">
        <v>1</v>
      </c>
      <c r="F53" s="32" t="s">
        <v>109</v>
      </c>
      <c r="G53" s="33">
        <v>100000</v>
      </c>
      <c r="H53" s="34" t="s">
        <v>148</v>
      </c>
      <c r="I53" s="34">
        <f t="shared" ref="I53:J57" si="247">Y53+AO53+BE53+BU53</f>
        <v>0</v>
      </c>
      <c r="J53" s="34">
        <f t="shared" si="247"/>
        <v>0</v>
      </c>
      <c r="K53" s="34">
        <f t="shared" ref="K53:K57" si="248">I53-J53</f>
        <v>0</v>
      </c>
      <c r="L53" s="35" t="str">
        <f t="shared" ref="L53:L57" si="249">IFERROR(I53/J53,"")</f>
        <v/>
      </c>
      <c r="M53" s="36"/>
      <c r="N53" s="37"/>
      <c r="O53" s="37">
        <f t="shared" ref="O53:O57" si="250">M53-N53</f>
        <v>0</v>
      </c>
      <c r="P53" s="38" t="str">
        <f t="shared" ref="P53:P57" si="251">IFERROR(M53/N53,"")</f>
        <v/>
      </c>
      <c r="Q53" s="36"/>
      <c r="R53" s="37"/>
      <c r="S53" s="37">
        <f t="shared" ref="S53:S57" si="252">Q53-R53</f>
        <v>0</v>
      </c>
      <c r="T53" s="38" t="str">
        <f t="shared" ref="T53:T57" si="253">IFERROR(Q53/R53,"")</f>
        <v/>
      </c>
      <c r="U53" s="36"/>
      <c r="V53" s="37"/>
      <c r="W53" s="37">
        <f t="shared" ref="W53:W57" si="254">U53-V53</f>
        <v>0</v>
      </c>
      <c r="X53" s="38" t="str">
        <f t="shared" ref="X53:X57" si="255">IFERROR(U53/V53,"")</f>
        <v/>
      </c>
      <c r="Y53" s="34">
        <f t="shared" ref="Y53:Z57" si="256">M53+Q53+U53</f>
        <v>0</v>
      </c>
      <c r="Z53" s="34">
        <f t="shared" si="256"/>
        <v>0</v>
      </c>
      <c r="AA53" s="34">
        <f t="shared" ref="AA53:AA57" si="257">Y53-Z53</f>
        <v>0</v>
      </c>
      <c r="AB53" s="35" t="str">
        <f t="shared" ref="AB53:AB57" si="258">IFERROR(Y53/Z53,"")</f>
        <v/>
      </c>
      <c r="AC53" s="36"/>
      <c r="AD53" s="37"/>
      <c r="AE53" s="37">
        <f t="shared" ref="AE53:AE57" si="259">AC53-AD53</f>
        <v>0</v>
      </c>
      <c r="AF53" s="38" t="str">
        <f t="shared" ref="AF53:AF57" si="260">IFERROR(AC53/AD53,"")</f>
        <v/>
      </c>
      <c r="AG53" s="36"/>
      <c r="AH53" s="37"/>
      <c r="AI53" s="37">
        <f t="shared" ref="AI53:AI57" si="261">AG53-AH53</f>
        <v>0</v>
      </c>
      <c r="AJ53" s="38" t="str">
        <f t="shared" ref="AJ53:AJ57" si="262">IFERROR(AG53/AH53,"")</f>
        <v/>
      </c>
      <c r="AK53" s="36"/>
      <c r="AL53" s="37"/>
      <c r="AM53" s="37">
        <f t="shared" ref="AM53:AM57" si="263">AK53-AL53</f>
        <v>0</v>
      </c>
      <c r="AN53" s="38" t="str">
        <f t="shared" ref="AN53:AN57" si="264">IFERROR(AK53/AL53,"")</f>
        <v/>
      </c>
      <c r="AO53" s="34">
        <f t="shared" ref="AO53:AP57" si="265">AC53+AG53+AK53</f>
        <v>0</v>
      </c>
      <c r="AP53" s="34">
        <f t="shared" si="265"/>
        <v>0</v>
      </c>
      <c r="AQ53" s="34">
        <f t="shared" ref="AQ53:AQ57" si="266">AO53-AP53</f>
        <v>0</v>
      </c>
      <c r="AR53" s="35" t="str">
        <f t="shared" ref="AR53:AR57" si="267">IFERROR(AO53/AP53,"")</f>
        <v/>
      </c>
      <c r="AS53" s="36"/>
      <c r="AT53" s="37"/>
      <c r="AU53" s="37">
        <f t="shared" ref="AU53:AU57" si="268">AS53-AT53</f>
        <v>0</v>
      </c>
      <c r="AV53" s="38" t="str">
        <f t="shared" ref="AV53:AV57" si="269">IFERROR(AS53/AT53,"")</f>
        <v/>
      </c>
      <c r="AW53" s="36"/>
      <c r="AX53" s="37"/>
      <c r="AY53" s="37">
        <f t="shared" ref="AY53:AY57" si="270">AW53-AX53</f>
        <v>0</v>
      </c>
      <c r="AZ53" s="38" t="str">
        <f t="shared" ref="AZ53:AZ57" si="271">IFERROR(AW53/AX53,"")</f>
        <v/>
      </c>
      <c r="BA53" s="36"/>
      <c r="BB53" s="37"/>
      <c r="BC53" s="37">
        <f t="shared" ref="BC53:BC57" si="272">BA53-BB53</f>
        <v>0</v>
      </c>
      <c r="BD53" s="38" t="str">
        <f t="shared" ref="BD53:BD57" si="273">IFERROR(BA53/BB53,"")</f>
        <v/>
      </c>
      <c r="BE53" s="34">
        <f t="shared" ref="BE53:BF57" si="274">AS53+AW53+BA53</f>
        <v>0</v>
      </c>
      <c r="BF53" s="34">
        <f t="shared" si="274"/>
        <v>0</v>
      </c>
      <c r="BG53" s="34">
        <f t="shared" ref="BG53:BG57" si="275">BE53-BF53</f>
        <v>0</v>
      </c>
      <c r="BH53" s="35" t="str">
        <f t="shared" ref="BH53:BH57" si="276">IFERROR(BE53/BF53,"")</f>
        <v/>
      </c>
      <c r="BI53" s="36"/>
      <c r="BJ53" s="37"/>
      <c r="BK53" s="37">
        <f t="shared" ref="BK53:BK57" si="277">BI53-BJ53</f>
        <v>0</v>
      </c>
      <c r="BL53" s="38" t="str">
        <f t="shared" ref="BL53:BL57" si="278">IFERROR(BI53/BJ53,"")</f>
        <v/>
      </c>
      <c r="BM53" s="36"/>
      <c r="BN53" s="37"/>
      <c r="BO53" s="37">
        <f t="shared" ref="BO53:BO57" si="279">BM53-BN53</f>
        <v>0</v>
      </c>
      <c r="BP53" s="38" t="str">
        <f t="shared" ref="BP53:BP57" si="280">IFERROR(BM53/BN53,"")</f>
        <v/>
      </c>
      <c r="BQ53" s="36"/>
      <c r="BR53" s="37"/>
      <c r="BS53" s="37">
        <f t="shared" ref="BS53:BS57" si="281">BQ53-BR53</f>
        <v>0</v>
      </c>
      <c r="BT53" s="38" t="str">
        <f t="shared" ref="BT53:BT57" si="282">IFERROR(BQ53/BR53,"")</f>
        <v/>
      </c>
      <c r="BU53" s="34">
        <f t="shared" ref="BU53:BV57" si="283">BI53+BM53+BQ53</f>
        <v>0</v>
      </c>
      <c r="BV53" s="34">
        <f t="shared" si="283"/>
        <v>0</v>
      </c>
      <c r="BW53" s="34">
        <f t="shared" ref="BW53:BW57" si="284">BU53-BV53</f>
        <v>0</v>
      </c>
      <c r="BX53" s="35" t="str">
        <f t="shared" ref="BX53:BX57" si="285">IFERROR(BU53/BV53,"")</f>
        <v/>
      </c>
    </row>
    <row r="54" spans="1:76" ht="18.75" customHeight="1">
      <c r="A54" s="39"/>
      <c r="B54" s="40"/>
      <c r="C54" s="41"/>
      <c r="D54" s="42"/>
      <c r="E54" s="43">
        <v>2</v>
      </c>
      <c r="F54" s="44" t="s">
        <v>111</v>
      </c>
      <c r="G54" s="45">
        <v>100000</v>
      </c>
      <c r="H54" s="46" t="s">
        <v>148</v>
      </c>
      <c r="I54" s="46">
        <f t="shared" si="247"/>
        <v>0</v>
      </c>
      <c r="J54" s="46">
        <f t="shared" si="247"/>
        <v>0</v>
      </c>
      <c r="K54" s="46">
        <f t="shared" si="248"/>
        <v>0</v>
      </c>
      <c r="L54" s="47" t="str">
        <f t="shared" si="249"/>
        <v/>
      </c>
      <c r="M54" s="48"/>
      <c r="N54" s="49"/>
      <c r="O54" s="49">
        <f t="shared" si="250"/>
        <v>0</v>
      </c>
      <c r="P54" s="50" t="str">
        <f t="shared" si="251"/>
        <v/>
      </c>
      <c r="Q54" s="48"/>
      <c r="R54" s="49"/>
      <c r="S54" s="49">
        <f t="shared" si="252"/>
        <v>0</v>
      </c>
      <c r="T54" s="50" t="str">
        <f t="shared" si="253"/>
        <v/>
      </c>
      <c r="U54" s="48"/>
      <c r="V54" s="49"/>
      <c r="W54" s="49">
        <f t="shared" si="254"/>
        <v>0</v>
      </c>
      <c r="X54" s="50" t="str">
        <f t="shared" si="255"/>
        <v/>
      </c>
      <c r="Y54" s="46">
        <f t="shared" si="256"/>
        <v>0</v>
      </c>
      <c r="Z54" s="46">
        <f t="shared" si="256"/>
        <v>0</v>
      </c>
      <c r="AA54" s="46">
        <f t="shared" si="257"/>
        <v>0</v>
      </c>
      <c r="AB54" s="47" t="str">
        <f t="shared" si="258"/>
        <v/>
      </c>
      <c r="AC54" s="48"/>
      <c r="AD54" s="49"/>
      <c r="AE54" s="49">
        <f t="shared" si="259"/>
        <v>0</v>
      </c>
      <c r="AF54" s="50" t="str">
        <f t="shared" si="260"/>
        <v/>
      </c>
      <c r="AG54" s="48"/>
      <c r="AH54" s="49"/>
      <c r="AI54" s="49">
        <f t="shared" si="261"/>
        <v>0</v>
      </c>
      <c r="AJ54" s="50" t="str">
        <f t="shared" si="262"/>
        <v/>
      </c>
      <c r="AK54" s="48"/>
      <c r="AL54" s="49"/>
      <c r="AM54" s="49">
        <f t="shared" si="263"/>
        <v>0</v>
      </c>
      <c r="AN54" s="50" t="str">
        <f t="shared" si="264"/>
        <v/>
      </c>
      <c r="AO54" s="46">
        <f t="shared" si="265"/>
        <v>0</v>
      </c>
      <c r="AP54" s="46">
        <f t="shared" si="265"/>
        <v>0</v>
      </c>
      <c r="AQ54" s="46">
        <f t="shared" si="266"/>
        <v>0</v>
      </c>
      <c r="AR54" s="47" t="str">
        <f t="shared" si="267"/>
        <v/>
      </c>
      <c r="AS54" s="48"/>
      <c r="AT54" s="49"/>
      <c r="AU54" s="49">
        <f t="shared" si="268"/>
        <v>0</v>
      </c>
      <c r="AV54" s="50" t="str">
        <f t="shared" si="269"/>
        <v/>
      </c>
      <c r="AW54" s="48"/>
      <c r="AX54" s="49"/>
      <c r="AY54" s="49">
        <f t="shared" si="270"/>
        <v>0</v>
      </c>
      <c r="AZ54" s="50" t="str">
        <f t="shared" si="271"/>
        <v/>
      </c>
      <c r="BA54" s="48"/>
      <c r="BB54" s="49"/>
      <c r="BC54" s="49">
        <f t="shared" si="272"/>
        <v>0</v>
      </c>
      <c r="BD54" s="50" t="str">
        <f t="shared" si="273"/>
        <v/>
      </c>
      <c r="BE54" s="46">
        <f t="shared" si="274"/>
        <v>0</v>
      </c>
      <c r="BF54" s="46">
        <f t="shared" si="274"/>
        <v>0</v>
      </c>
      <c r="BG54" s="46">
        <f t="shared" si="275"/>
        <v>0</v>
      </c>
      <c r="BH54" s="47" t="str">
        <f t="shared" si="276"/>
        <v/>
      </c>
      <c r="BI54" s="48"/>
      <c r="BJ54" s="49"/>
      <c r="BK54" s="49">
        <f t="shared" si="277"/>
        <v>0</v>
      </c>
      <c r="BL54" s="50" t="str">
        <f t="shared" si="278"/>
        <v/>
      </c>
      <c r="BM54" s="48"/>
      <c r="BN54" s="49"/>
      <c r="BO54" s="49">
        <f t="shared" si="279"/>
        <v>0</v>
      </c>
      <c r="BP54" s="50" t="str">
        <f t="shared" si="280"/>
        <v/>
      </c>
      <c r="BQ54" s="48"/>
      <c r="BR54" s="49"/>
      <c r="BS54" s="49">
        <f t="shared" si="281"/>
        <v>0</v>
      </c>
      <c r="BT54" s="50" t="str">
        <f t="shared" si="282"/>
        <v/>
      </c>
      <c r="BU54" s="46">
        <f t="shared" si="283"/>
        <v>0</v>
      </c>
      <c r="BV54" s="46">
        <f t="shared" si="283"/>
        <v>0</v>
      </c>
      <c r="BW54" s="46">
        <f t="shared" si="284"/>
        <v>0</v>
      </c>
      <c r="BX54" s="47" t="str">
        <f t="shared" si="285"/>
        <v/>
      </c>
    </row>
    <row r="55" spans="1:76" ht="18.75" customHeight="1">
      <c r="A55" s="39"/>
      <c r="B55" s="40"/>
      <c r="C55" s="41"/>
      <c r="D55" s="42"/>
      <c r="E55" s="43">
        <v>3</v>
      </c>
      <c r="F55" s="44" t="s">
        <v>113</v>
      </c>
      <c r="G55" s="45">
        <v>100000</v>
      </c>
      <c r="H55" s="46" t="s">
        <v>148</v>
      </c>
      <c r="I55" s="46">
        <f t="shared" si="247"/>
        <v>0</v>
      </c>
      <c r="J55" s="46">
        <f t="shared" si="247"/>
        <v>0</v>
      </c>
      <c r="K55" s="46">
        <f t="shared" si="248"/>
        <v>0</v>
      </c>
      <c r="L55" s="47" t="str">
        <f t="shared" si="249"/>
        <v/>
      </c>
      <c r="M55" s="48"/>
      <c r="N55" s="49"/>
      <c r="O55" s="49">
        <f t="shared" si="250"/>
        <v>0</v>
      </c>
      <c r="P55" s="50" t="str">
        <f t="shared" si="251"/>
        <v/>
      </c>
      <c r="Q55" s="48"/>
      <c r="R55" s="49"/>
      <c r="S55" s="49">
        <f t="shared" si="252"/>
        <v>0</v>
      </c>
      <c r="T55" s="50" t="str">
        <f t="shared" si="253"/>
        <v/>
      </c>
      <c r="U55" s="48"/>
      <c r="V55" s="49"/>
      <c r="W55" s="49">
        <f t="shared" si="254"/>
        <v>0</v>
      </c>
      <c r="X55" s="50" t="str">
        <f t="shared" si="255"/>
        <v/>
      </c>
      <c r="Y55" s="46">
        <f t="shared" si="256"/>
        <v>0</v>
      </c>
      <c r="Z55" s="46">
        <f t="shared" si="256"/>
        <v>0</v>
      </c>
      <c r="AA55" s="46">
        <f t="shared" si="257"/>
        <v>0</v>
      </c>
      <c r="AB55" s="47" t="str">
        <f t="shared" si="258"/>
        <v/>
      </c>
      <c r="AC55" s="48"/>
      <c r="AD55" s="49"/>
      <c r="AE55" s="49">
        <f t="shared" si="259"/>
        <v>0</v>
      </c>
      <c r="AF55" s="50" t="str">
        <f t="shared" si="260"/>
        <v/>
      </c>
      <c r="AG55" s="48"/>
      <c r="AH55" s="49"/>
      <c r="AI55" s="49">
        <f t="shared" si="261"/>
        <v>0</v>
      </c>
      <c r="AJ55" s="50" t="str">
        <f t="shared" si="262"/>
        <v/>
      </c>
      <c r="AK55" s="48"/>
      <c r="AL55" s="49"/>
      <c r="AM55" s="49">
        <f t="shared" si="263"/>
        <v>0</v>
      </c>
      <c r="AN55" s="50" t="str">
        <f t="shared" si="264"/>
        <v/>
      </c>
      <c r="AO55" s="46">
        <f t="shared" si="265"/>
        <v>0</v>
      </c>
      <c r="AP55" s="46">
        <f t="shared" si="265"/>
        <v>0</v>
      </c>
      <c r="AQ55" s="46">
        <f t="shared" si="266"/>
        <v>0</v>
      </c>
      <c r="AR55" s="47" t="str">
        <f t="shared" si="267"/>
        <v/>
      </c>
      <c r="AS55" s="48"/>
      <c r="AT55" s="49"/>
      <c r="AU55" s="49">
        <f t="shared" si="268"/>
        <v>0</v>
      </c>
      <c r="AV55" s="50" t="str">
        <f t="shared" si="269"/>
        <v/>
      </c>
      <c r="AW55" s="48"/>
      <c r="AX55" s="49"/>
      <c r="AY55" s="49">
        <f t="shared" si="270"/>
        <v>0</v>
      </c>
      <c r="AZ55" s="50" t="str">
        <f t="shared" si="271"/>
        <v/>
      </c>
      <c r="BA55" s="48"/>
      <c r="BB55" s="49"/>
      <c r="BC55" s="49">
        <f t="shared" si="272"/>
        <v>0</v>
      </c>
      <c r="BD55" s="50" t="str">
        <f t="shared" si="273"/>
        <v/>
      </c>
      <c r="BE55" s="46">
        <f t="shared" si="274"/>
        <v>0</v>
      </c>
      <c r="BF55" s="46">
        <f t="shared" si="274"/>
        <v>0</v>
      </c>
      <c r="BG55" s="46">
        <f t="shared" si="275"/>
        <v>0</v>
      </c>
      <c r="BH55" s="47" t="str">
        <f t="shared" si="276"/>
        <v/>
      </c>
      <c r="BI55" s="48"/>
      <c r="BJ55" s="49"/>
      <c r="BK55" s="49">
        <f t="shared" si="277"/>
        <v>0</v>
      </c>
      <c r="BL55" s="50" t="str">
        <f t="shared" si="278"/>
        <v/>
      </c>
      <c r="BM55" s="48"/>
      <c r="BN55" s="49"/>
      <c r="BO55" s="49">
        <f t="shared" si="279"/>
        <v>0</v>
      </c>
      <c r="BP55" s="50" t="str">
        <f t="shared" si="280"/>
        <v/>
      </c>
      <c r="BQ55" s="48"/>
      <c r="BR55" s="49"/>
      <c r="BS55" s="49">
        <f t="shared" si="281"/>
        <v>0</v>
      </c>
      <c r="BT55" s="50" t="str">
        <f t="shared" si="282"/>
        <v/>
      </c>
      <c r="BU55" s="46">
        <f t="shared" si="283"/>
        <v>0</v>
      </c>
      <c r="BV55" s="46">
        <f t="shared" si="283"/>
        <v>0</v>
      </c>
      <c r="BW55" s="46">
        <f t="shared" si="284"/>
        <v>0</v>
      </c>
      <c r="BX55" s="47" t="str">
        <f t="shared" si="285"/>
        <v/>
      </c>
    </row>
    <row r="56" spans="1:76" ht="18.75" customHeight="1">
      <c r="A56" s="39"/>
      <c r="B56" s="40"/>
      <c r="C56" s="41"/>
      <c r="D56" s="42"/>
      <c r="E56" s="43">
        <v>4</v>
      </c>
      <c r="F56" s="44" t="s">
        <v>114</v>
      </c>
      <c r="G56" s="45">
        <v>100000</v>
      </c>
      <c r="H56" s="46" t="s">
        <v>148</v>
      </c>
      <c r="I56" s="46">
        <f t="shared" si="247"/>
        <v>0</v>
      </c>
      <c r="J56" s="46">
        <f t="shared" si="247"/>
        <v>0</v>
      </c>
      <c r="K56" s="46">
        <f t="shared" si="248"/>
        <v>0</v>
      </c>
      <c r="L56" s="47" t="str">
        <f t="shared" si="249"/>
        <v/>
      </c>
      <c r="M56" s="48"/>
      <c r="N56" s="49"/>
      <c r="O56" s="49">
        <f t="shared" si="250"/>
        <v>0</v>
      </c>
      <c r="P56" s="50" t="str">
        <f t="shared" si="251"/>
        <v/>
      </c>
      <c r="Q56" s="48"/>
      <c r="R56" s="49"/>
      <c r="S56" s="49">
        <f t="shared" si="252"/>
        <v>0</v>
      </c>
      <c r="T56" s="50" t="str">
        <f t="shared" si="253"/>
        <v/>
      </c>
      <c r="U56" s="48"/>
      <c r="V56" s="49"/>
      <c r="W56" s="49">
        <f t="shared" si="254"/>
        <v>0</v>
      </c>
      <c r="X56" s="50" t="str">
        <f t="shared" si="255"/>
        <v/>
      </c>
      <c r="Y56" s="46">
        <f t="shared" si="256"/>
        <v>0</v>
      </c>
      <c r="Z56" s="46">
        <f t="shared" si="256"/>
        <v>0</v>
      </c>
      <c r="AA56" s="46">
        <f t="shared" si="257"/>
        <v>0</v>
      </c>
      <c r="AB56" s="47" t="str">
        <f t="shared" si="258"/>
        <v/>
      </c>
      <c r="AC56" s="48"/>
      <c r="AD56" s="49"/>
      <c r="AE56" s="49">
        <f t="shared" si="259"/>
        <v>0</v>
      </c>
      <c r="AF56" s="50" t="str">
        <f t="shared" si="260"/>
        <v/>
      </c>
      <c r="AG56" s="48"/>
      <c r="AH56" s="49"/>
      <c r="AI56" s="49">
        <f t="shared" si="261"/>
        <v>0</v>
      </c>
      <c r="AJ56" s="50" t="str">
        <f t="shared" si="262"/>
        <v/>
      </c>
      <c r="AK56" s="48"/>
      <c r="AL56" s="49"/>
      <c r="AM56" s="49">
        <f t="shared" si="263"/>
        <v>0</v>
      </c>
      <c r="AN56" s="50" t="str">
        <f t="shared" si="264"/>
        <v/>
      </c>
      <c r="AO56" s="46">
        <f t="shared" si="265"/>
        <v>0</v>
      </c>
      <c r="AP56" s="46">
        <f t="shared" si="265"/>
        <v>0</v>
      </c>
      <c r="AQ56" s="46">
        <f t="shared" si="266"/>
        <v>0</v>
      </c>
      <c r="AR56" s="47" t="str">
        <f t="shared" si="267"/>
        <v/>
      </c>
      <c r="AS56" s="48"/>
      <c r="AT56" s="49"/>
      <c r="AU56" s="49">
        <f t="shared" si="268"/>
        <v>0</v>
      </c>
      <c r="AV56" s="50" t="str">
        <f t="shared" si="269"/>
        <v/>
      </c>
      <c r="AW56" s="48"/>
      <c r="AX56" s="49"/>
      <c r="AY56" s="49">
        <f t="shared" si="270"/>
        <v>0</v>
      </c>
      <c r="AZ56" s="50" t="str">
        <f t="shared" si="271"/>
        <v/>
      </c>
      <c r="BA56" s="48"/>
      <c r="BB56" s="49"/>
      <c r="BC56" s="49">
        <f t="shared" si="272"/>
        <v>0</v>
      </c>
      <c r="BD56" s="50" t="str">
        <f t="shared" si="273"/>
        <v/>
      </c>
      <c r="BE56" s="46">
        <f t="shared" si="274"/>
        <v>0</v>
      </c>
      <c r="BF56" s="46">
        <f t="shared" si="274"/>
        <v>0</v>
      </c>
      <c r="BG56" s="46">
        <f t="shared" si="275"/>
        <v>0</v>
      </c>
      <c r="BH56" s="47" t="str">
        <f t="shared" si="276"/>
        <v/>
      </c>
      <c r="BI56" s="48"/>
      <c r="BJ56" s="49"/>
      <c r="BK56" s="49">
        <f t="shared" si="277"/>
        <v>0</v>
      </c>
      <c r="BL56" s="50" t="str">
        <f t="shared" si="278"/>
        <v/>
      </c>
      <c r="BM56" s="48"/>
      <c r="BN56" s="49"/>
      <c r="BO56" s="49">
        <f t="shared" si="279"/>
        <v>0</v>
      </c>
      <c r="BP56" s="50" t="str">
        <f t="shared" si="280"/>
        <v/>
      </c>
      <c r="BQ56" s="48"/>
      <c r="BR56" s="49"/>
      <c r="BS56" s="49">
        <f t="shared" si="281"/>
        <v>0</v>
      </c>
      <c r="BT56" s="50" t="str">
        <f t="shared" si="282"/>
        <v/>
      </c>
      <c r="BU56" s="46">
        <f t="shared" si="283"/>
        <v>0</v>
      </c>
      <c r="BV56" s="46">
        <f t="shared" si="283"/>
        <v>0</v>
      </c>
      <c r="BW56" s="46">
        <f t="shared" si="284"/>
        <v>0</v>
      </c>
      <c r="BX56" s="47" t="str">
        <f t="shared" si="285"/>
        <v/>
      </c>
    </row>
    <row r="57" spans="1:76" ht="18.75" customHeight="1">
      <c r="A57" s="39"/>
      <c r="B57" s="40"/>
      <c r="C57" s="41"/>
      <c r="D57" s="42"/>
      <c r="E57" s="43">
        <v>5</v>
      </c>
      <c r="F57" s="44" t="s">
        <v>116</v>
      </c>
      <c r="G57" s="45">
        <v>100000</v>
      </c>
      <c r="H57" s="46" t="s">
        <v>148</v>
      </c>
      <c r="I57" s="46">
        <f t="shared" si="247"/>
        <v>0</v>
      </c>
      <c r="J57" s="46">
        <f t="shared" si="247"/>
        <v>0</v>
      </c>
      <c r="K57" s="46">
        <f t="shared" si="248"/>
        <v>0</v>
      </c>
      <c r="L57" s="47" t="str">
        <f t="shared" si="249"/>
        <v/>
      </c>
      <c r="M57" s="48"/>
      <c r="N57" s="49"/>
      <c r="O57" s="49">
        <f t="shared" si="250"/>
        <v>0</v>
      </c>
      <c r="P57" s="50" t="str">
        <f t="shared" si="251"/>
        <v/>
      </c>
      <c r="Q57" s="48"/>
      <c r="R57" s="49"/>
      <c r="S57" s="49">
        <f t="shared" si="252"/>
        <v>0</v>
      </c>
      <c r="T57" s="50" t="str">
        <f t="shared" si="253"/>
        <v/>
      </c>
      <c r="U57" s="48"/>
      <c r="V57" s="49"/>
      <c r="W57" s="49">
        <f t="shared" si="254"/>
        <v>0</v>
      </c>
      <c r="X57" s="50" t="str">
        <f t="shared" si="255"/>
        <v/>
      </c>
      <c r="Y57" s="46">
        <f t="shared" si="256"/>
        <v>0</v>
      </c>
      <c r="Z57" s="46">
        <f t="shared" si="256"/>
        <v>0</v>
      </c>
      <c r="AA57" s="46">
        <f t="shared" si="257"/>
        <v>0</v>
      </c>
      <c r="AB57" s="47" t="str">
        <f t="shared" si="258"/>
        <v/>
      </c>
      <c r="AC57" s="48"/>
      <c r="AD57" s="49"/>
      <c r="AE57" s="49">
        <f t="shared" si="259"/>
        <v>0</v>
      </c>
      <c r="AF57" s="50" t="str">
        <f t="shared" si="260"/>
        <v/>
      </c>
      <c r="AG57" s="48"/>
      <c r="AH57" s="49"/>
      <c r="AI57" s="49">
        <f t="shared" si="261"/>
        <v>0</v>
      </c>
      <c r="AJ57" s="50" t="str">
        <f t="shared" si="262"/>
        <v/>
      </c>
      <c r="AK57" s="48"/>
      <c r="AL57" s="49"/>
      <c r="AM57" s="49">
        <f t="shared" si="263"/>
        <v>0</v>
      </c>
      <c r="AN57" s="50" t="str">
        <f t="shared" si="264"/>
        <v/>
      </c>
      <c r="AO57" s="46">
        <f t="shared" si="265"/>
        <v>0</v>
      </c>
      <c r="AP57" s="46">
        <f t="shared" si="265"/>
        <v>0</v>
      </c>
      <c r="AQ57" s="46">
        <f t="shared" si="266"/>
        <v>0</v>
      </c>
      <c r="AR57" s="47" t="str">
        <f t="shared" si="267"/>
        <v/>
      </c>
      <c r="AS57" s="48"/>
      <c r="AT57" s="49"/>
      <c r="AU57" s="49">
        <f t="shared" si="268"/>
        <v>0</v>
      </c>
      <c r="AV57" s="50" t="str">
        <f t="shared" si="269"/>
        <v/>
      </c>
      <c r="AW57" s="48"/>
      <c r="AX57" s="49"/>
      <c r="AY57" s="49">
        <f t="shared" si="270"/>
        <v>0</v>
      </c>
      <c r="AZ57" s="50" t="str">
        <f t="shared" si="271"/>
        <v/>
      </c>
      <c r="BA57" s="48"/>
      <c r="BB57" s="49"/>
      <c r="BC57" s="49">
        <f t="shared" si="272"/>
        <v>0</v>
      </c>
      <c r="BD57" s="50" t="str">
        <f t="shared" si="273"/>
        <v/>
      </c>
      <c r="BE57" s="46">
        <f t="shared" si="274"/>
        <v>0</v>
      </c>
      <c r="BF57" s="46">
        <f t="shared" si="274"/>
        <v>0</v>
      </c>
      <c r="BG57" s="46">
        <f t="shared" si="275"/>
        <v>0</v>
      </c>
      <c r="BH57" s="47" t="str">
        <f t="shared" si="276"/>
        <v/>
      </c>
      <c r="BI57" s="48"/>
      <c r="BJ57" s="49"/>
      <c r="BK57" s="49">
        <f t="shared" si="277"/>
        <v>0</v>
      </c>
      <c r="BL57" s="50" t="str">
        <f t="shared" si="278"/>
        <v/>
      </c>
      <c r="BM57" s="48"/>
      <c r="BN57" s="49"/>
      <c r="BO57" s="49">
        <f t="shared" si="279"/>
        <v>0</v>
      </c>
      <c r="BP57" s="50" t="str">
        <f t="shared" si="280"/>
        <v/>
      </c>
      <c r="BQ57" s="48"/>
      <c r="BR57" s="49"/>
      <c r="BS57" s="49">
        <f t="shared" si="281"/>
        <v>0</v>
      </c>
      <c r="BT57" s="50" t="str">
        <f t="shared" si="282"/>
        <v/>
      </c>
      <c r="BU57" s="46">
        <f t="shared" si="283"/>
        <v>0</v>
      </c>
      <c r="BV57" s="46">
        <f t="shared" si="283"/>
        <v>0</v>
      </c>
      <c r="BW57" s="46">
        <f t="shared" si="284"/>
        <v>0</v>
      </c>
      <c r="BX57" s="47" t="str">
        <f t="shared" si="285"/>
        <v/>
      </c>
    </row>
    <row r="58" spans="1:76" ht="18.75" customHeight="1">
      <c r="A58" s="39"/>
      <c r="B58" s="40"/>
      <c r="C58" s="41"/>
      <c r="D58" s="42"/>
      <c r="E58" s="65"/>
      <c r="F58" s="66" t="s">
        <v>117</v>
      </c>
      <c r="G58" s="67">
        <f t="shared" ref="G58:M58" si="286">SUM(G53:G57)</f>
        <v>500000</v>
      </c>
      <c r="H58" s="67">
        <f t="shared" si="286"/>
        <v>0</v>
      </c>
      <c r="I58" s="67">
        <f t="shared" si="286"/>
        <v>0</v>
      </c>
      <c r="J58" s="67">
        <f t="shared" si="286"/>
        <v>0</v>
      </c>
      <c r="K58" s="67">
        <f t="shared" si="286"/>
        <v>0</v>
      </c>
      <c r="L58" s="68">
        <f t="shared" si="286"/>
        <v>0</v>
      </c>
      <c r="M58" s="67">
        <f t="shared" si="286"/>
        <v>0</v>
      </c>
      <c r="N58" s="71" t="e">
        <f t="shared" ref="N58:BX58" si="287">SUM(#REF!)</f>
        <v>#REF!</v>
      </c>
      <c r="O58" s="71" t="e">
        <f t="shared" si="287"/>
        <v>#REF!</v>
      </c>
      <c r="P58" s="71" t="e">
        <f t="shared" si="287"/>
        <v>#REF!</v>
      </c>
      <c r="Q58" s="71" t="e">
        <f t="shared" si="287"/>
        <v>#REF!</v>
      </c>
      <c r="R58" s="71" t="e">
        <f t="shared" si="287"/>
        <v>#REF!</v>
      </c>
      <c r="S58" s="71" t="e">
        <f t="shared" si="287"/>
        <v>#REF!</v>
      </c>
      <c r="T58" s="71" t="e">
        <f t="shared" si="287"/>
        <v>#REF!</v>
      </c>
      <c r="U58" s="71" t="e">
        <f t="shared" si="287"/>
        <v>#REF!</v>
      </c>
      <c r="V58" s="71" t="e">
        <f t="shared" si="287"/>
        <v>#REF!</v>
      </c>
      <c r="W58" s="71" t="e">
        <f t="shared" si="287"/>
        <v>#REF!</v>
      </c>
      <c r="X58" s="71" t="e">
        <f t="shared" si="287"/>
        <v>#REF!</v>
      </c>
      <c r="Y58" s="71" t="e">
        <f t="shared" si="287"/>
        <v>#REF!</v>
      </c>
      <c r="Z58" s="71" t="e">
        <f t="shared" si="287"/>
        <v>#REF!</v>
      </c>
      <c r="AA58" s="71" t="e">
        <f t="shared" si="287"/>
        <v>#REF!</v>
      </c>
      <c r="AB58" s="71" t="e">
        <f t="shared" si="287"/>
        <v>#REF!</v>
      </c>
      <c r="AC58" s="71" t="e">
        <f t="shared" si="287"/>
        <v>#REF!</v>
      </c>
      <c r="AD58" s="71" t="e">
        <f t="shared" si="287"/>
        <v>#REF!</v>
      </c>
      <c r="AE58" s="71" t="e">
        <f t="shared" si="287"/>
        <v>#REF!</v>
      </c>
      <c r="AF58" s="71" t="e">
        <f t="shared" si="287"/>
        <v>#REF!</v>
      </c>
      <c r="AG58" s="71" t="e">
        <f t="shared" si="287"/>
        <v>#REF!</v>
      </c>
      <c r="AH58" s="71" t="e">
        <f t="shared" si="287"/>
        <v>#REF!</v>
      </c>
      <c r="AI58" s="71" t="e">
        <f t="shared" si="287"/>
        <v>#REF!</v>
      </c>
      <c r="AJ58" s="71" t="e">
        <f t="shared" si="287"/>
        <v>#REF!</v>
      </c>
      <c r="AK58" s="71" t="e">
        <f t="shared" si="287"/>
        <v>#REF!</v>
      </c>
      <c r="AL58" s="71" t="e">
        <f t="shared" si="287"/>
        <v>#REF!</v>
      </c>
      <c r="AM58" s="71" t="e">
        <f t="shared" si="287"/>
        <v>#REF!</v>
      </c>
      <c r="AN58" s="71" t="e">
        <f t="shared" si="287"/>
        <v>#REF!</v>
      </c>
      <c r="AO58" s="71" t="e">
        <f t="shared" si="287"/>
        <v>#REF!</v>
      </c>
      <c r="AP58" s="71" t="e">
        <f t="shared" si="287"/>
        <v>#REF!</v>
      </c>
      <c r="AQ58" s="71" t="e">
        <f t="shared" si="287"/>
        <v>#REF!</v>
      </c>
      <c r="AR58" s="71" t="e">
        <f t="shared" si="287"/>
        <v>#REF!</v>
      </c>
      <c r="AS58" s="71" t="e">
        <f t="shared" si="287"/>
        <v>#REF!</v>
      </c>
      <c r="AT58" s="71" t="e">
        <f t="shared" si="287"/>
        <v>#REF!</v>
      </c>
      <c r="AU58" s="71" t="e">
        <f t="shared" si="287"/>
        <v>#REF!</v>
      </c>
      <c r="AV58" s="71" t="e">
        <f t="shared" si="287"/>
        <v>#REF!</v>
      </c>
      <c r="AW58" s="71" t="e">
        <f t="shared" si="287"/>
        <v>#REF!</v>
      </c>
      <c r="AX58" s="71" t="e">
        <f t="shared" si="287"/>
        <v>#REF!</v>
      </c>
      <c r="AY58" s="71" t="e">
        <f t="shared" si="287"/>
        <v>#REF!</v>
      </c>
      <c r="AZ58" s="71" t="e">
        <f t="shared" si="287"/>
        <v>#REF!</v>
      </c>
      <c r="BA58" s="71" t="e">
        <f t="shared" si="287"/>
        <v>#REF!</v>
      </c>
      <c r="BB58" s="71" t="e">
        <f t="shared" si="287"/>
        <v>#REF!</v>
      </c>
      <c r="BC58" s="71" t="e">
        <f t="shared" si="287"/>
        <v>#REF!</v>
      </c>
      <c r="BD58" s="71" t="e">
        <f t="shared" si="287"/>
        <v>#REF!</v>
      </c>
      <c r="BE58" s="71" t="e">
        <f t="shared" si="287"/>
        <v>#REF!</v>
      </c>
      <c r="BF58" s="71" t="e">
        <f t="shared" si="287"/>
        <v>#REF!</v>
      </c>
      <c r="BG58" s="71" t="e">
        <f t="shared" si="287"/>
        <v>#REF!</v>
      </c>
      <c r="BH58" s="71" t="e">
        <f t="shared" si="287"/>
        <v>#REF!</v>
      </c>
      <c r="BI58" s="71" t="e">
        <f t="shared" si="287"/>
        <v>#REF!</v>
      </c>
      <c r="BJ58" s="71" t="e">
        <f t="shared" si="287"/>
        <v>#REF!</v>
      </c>
      <c r="BK58" s="71" t="e">
        <f t="shared" si="287"/>
        <v>#REF!</v>
      </c>
      <c r="BL58" s="71" t="e">
        <f t="shared" si="287"/>
        <v>#REF!</v>
      </c>
      <c r="BM58" s="71" t="e">
        <f t="shared" si="287"/>
        <v>#REF!</v>
      </c>
      <c r="BN58" s="71" t="e">
        <f t="shared" si="287"/>
        <v>#REF!</v>
      </c>
      <c r="BO58" s="71" t="e">
        <f t="shared" si="287"/>
        <v>#REF!</v>
      </c>
      <c r="BP58" s="71" t="e">
        <f t="shared" si="287"/>
        <v>#REF!</v>
      </c>
      <c r="BQ58" s="71" t="e">
        <f t="shared" si="287"/>
        <v>#REF!</v>
      </c>
      <c r="BR58" s="71" t="e">
        <f t="shared" si="287"/>
        <v>#REF!</v>
      </c>
      <c r="BS58" s="71" t="e">
        <f t="shared" si="287"/>
        <v>#REF!</v>
      </c>
      <c r="BT58" s="71" t="e">
        <f t="shared" si="287"/>
        <v>#REF!</v>
      </c>
      <c r="BU58" s="71" t="e">
        <f t="shared" si="287"/>
        <v>#REF!</v>
      </c>
      <c r="BV58" s="71" t="e">
        <f t="shared" si="287"/>
        <v>#REF!</v>
      </c>
      <c r="BW58" s="71" t="e">
        <f t="shared" si="287"/>
        <v>#REF!</v>
      </c>
      <c r="BX58" s="71" t="e">
        <f t="shared" si="287"/>
        <v>#REF!</v>
      </c>
    </row>
    <row r="59" spans="1:76" ht="18.75" customHeight="1">
      <c r="A59" s="39"/>
      <c r="B59" s="40"/>
      <c r="C59" s="51">
        <v>2</v>
      </c>
      <c r="D59" s="52" t="s">
        <v>149</v>
      </c>
      <c r="E59" s="43">
        <v>6</v>
      </c>
      <c r="F59" s="44" t="s">
        <v>119</v>
      </c>
      <c r="G59" s="45">
        <v>400000</v>
      </c>
      <c r="H59" s="46" t="s">
        <v>148</v>
      </c>
      <c r="I59" s="46">
        <f t="shared" ref="I59:J64" si="288">Y59+AO59+BE59+BU59</f>
        <v>0</v>
      </c>
      <c r="J59" s="46">
        <f t="shared" si="288"/>
        <v>0</v>
      </c>
      <c r="K59" s="46">
        <f t="shared" ref="K59:K64" si="289">I59-J59</f>
        <v>0</v>
      </c>
      <c r="L59" s="47" t="str">
        <f t="shared" ref="L59:L64" si="290">IFERROR(I59/J59,"")</f>
        <v/>
      </c>
      <c r="M59" s="48"/>
      <c r="N59" s="49"/>
      <c r="O59" s="49">
        <f t="shared" ref="O59:O64" si="291">M59-N59</f>
        <v>0</v>
      </c>
      <c r="P59" s="50" t="str">
        <f t="shared" ref="P59:P64" si="292">IFERROR(M59/N59,"")</f>
        <v/>
      </c>
      <c r="Q59" s="48"/>
      <c r="R59" s="49"/>
      <c r="S59" s="49">
        <f t="shared" ref="S59:S64" si="293">Q59-R59</f>
        <v>0</v>
      </c>
      <c r="T59" s="50" t="str">
        <f t="shared" ref="T59:T64" si="294">IFERROR(Q59/R59,"")</f>
        <v/>
      </c>
      <c r="U59" s="48"/>
      <c r="V59" s="49"/>
      <c r="W59" s="49">
        <f t="shared" ref="W59:W64" si="295">U59-V59</f>
        <v>0</v>
      </c>
      <c r="X59" s="50" t="str">
        <f t="shared" ref="X59:X64" si="296">IFERROR(U59/V59,"")</f>
        <v/>
      </c>
      <c r="Y59" s="46">
        <f t="shared" ref="Y59:Z64" si="297">M59+Q59+U59</f>
        <v>0</v>
      </c>
      <c r="Z59" s="46">
        <f t="shared" si="297"/>
        <v>0</v>
      </c>
      <c r="AA59" s="46">
        <f t="shared" ref="AA59:AA64" si="298">Y59-Z59</f>
        <v>0</v>
      </c>
      <c r="AB59" s="47" t="str">
        <f t="shared" ref="AB59:AB64" si="299">IFERROR(Y59/Z59,"")</f>
        <v/>
      </c>
      <c r="AC59" s="48"/>
      <c r="AD59" s="49"/>
      <c r="AE59" s="49">
        <f t="shared" ref="AE59:AE64" si="300">AC59-AD59</f>
        <v>0</v>
      </c>
      <c r="AF59" s="50" t="str">
        <f t="shared" ref="AF59:AF64" si="301">IFERROR(AC59/AD59,"")</f>
        <v/>
      </c>
      <c r="AG59" s="48"/>
      <c r="AH59" s="49"/>
      <c r="AI59" s="49">
        <f t="shared" ref="AI59:AI64" si="302">AG59-AH59</f>
        <v>0</v>
      </c>
      <c r="AJ59" s="50" t="str">
        <f t="shared" ref="AJ59:AJ64" si="303">IFERROR(AG59/AH59,"")</f>
        <v/>
      </c>
      <c r="AK59" s="48"/>
      <c r="AL59" s="49"/>
      <c r="AM59" s="49">
        <f t="shared" ref="AM59:AM64" si="304">AK59-AL59</f>
        <v>0</v>
      </c>
      <c r="AN59" s="50" t="str">
        <f t="shared" ref="AN59:AN64" si="305">IFERROR(AK59/AL59,"")</f>
        <v/>
      </c>
      <c r="AO59" s="46">
        <f t="shared" ref="AO59:AP64" si="306">AC59+AG59+AK59</f>
        <v>0</v>
      </c>
      <c r="AP59" s="46">
        <f t="shared" si="306"/>
        <v>0</v>
      </c>
      <c r="AQ59" s="46">
        <f t="shared" ref="AQ59:AQ64" si="307">AO59-AP59</f>
        <v>0</v>
      </c>
      <c r="AR59" s="47" t="str">
        <f t="shared" ref="AR59:AR64" si="308">IFERROR(AO59/AP59,"")</f>
        <v/>
      </c>
      <c r="AS59" s="48"/>
      <c r="AT59" s="49"/>
      <c r="AU59" s="49">
        <f t="shared" ref="AU59:AU64" si="309">AS59-AT59</f>
        <v>0</v>
      </c>
      <c r="AV59" s="50" t="str">
        <f t="shared" ref="AV59:AV64" si="310">IFERROR(AS59/AT59,"")</f>
        <v/>
      </c>
      <c r="AW59" s="48"/>
      <c r="AX59" s="49"/>
      <c r="AY59" s="49">
        <f t="shared" ref="AY59:AY64" si="311">AW59-AX59</f>
        <v>0</v>
      </c>
      <c r="AZ59" s="50" t="str">
        <f t="shared" ref="AZ59:AZ64" si="312">IFERROR(AW59/AX59,"")</f>
        <v/>
      </c>
      <c r="BA59" s="48"/>
      <c r="BB59" s="49"/>
      <c r="BC59" s="49">
        <f t="shared" ref="BC59:BC64" si="313">BA59-BB59</f>
        <v>0</v>
      </c>
      <c r="BD59" s="50" t="str">
        <f t="shared" ref="BD59:BD64" si="314">IFERROR(BA59/BB59,"")</f>
        <v/>
      </c>
      <c r="BE59" s="46">
        <f t="shared" ref="BE59:BF64" si="315">AS59+AW59+BA59</f>
        <v>0</v>
      </c>
      <c r="BF59" s="46">
        <f t="shared" si="315"/>
        <v>0</v>
      </c>
      <c r="BG59" s="46">
        <f t="shared" ref="BG59:BG64" si="316">BE59-BF59</f>
        <v>0</v>
      </c>
      <c r="BH59" s="47" t="str">
        <f t="shared" ref="BH59:BH64" si="317">IFERROR(BE59/BF59,"")</f>
        <v/>
      </c>
      <c r="BI59" s="48"/>
      <c r="BJ59" s="49"/>
      <c r="BK59" s="49">
        <f t="shared" ref="BK59:BK64" si="318">BI59-BJ59</f>
        <v>0</v>
      </c>
      <c r="BL59" s="50" t="str">
        <f t="shared" ref="BL59:BL64" si="319">IFERROR(BI59/BJ59,"")</f>
        <v/>
      </c>
      <c r="BM59" s="48"/>
      <c r="BN59" s="49"/>
      <c r="BO59" s="49">
        <f t="shared" ref="BO59:BO64" si="320">BM59-BN59</f>
        <v>0</v>
      </c>
      <c r="BP59" s="50" t="str">
        <f t="shared" ref="BP59:BP64" si="321">IFERROR(BM59/BN59,"")</f>
        <v/>
      </c>
      <c r="BQ59" s="48"/>
      <c r="BR59" s="49"/>
      <c r="BS59" s="49">
        <f t="shared" ref="BS59:BS64" si="322">BQ59-BR59</f>
        <v>0</v>
      </c>
      <c r="BT59" s="50" t="str">
        <f t="shared" ref="BT59:BT64" si="323">IFERROR(BQ59/BR59,"")</f>
        <v/>
      </c>
      <c r="BU59" s="46">
        <f t="shared" ref="BU59:BV64" si="324">BI59+BM59+BQ59</f>
        <v>0</v>
      </c>
      <c r="BV59" s="46">
        <f t="shared" si="324"/>
        <v>0</v>
      </c>
      <c r="BW59" s="46">
        <f t="shared" ref="BW59:BW64" si="325">BU59-BV59</f>
        <v>0</v>
      </c>
      <c r="BX59" s="47" t="str">
        <f t="shared" ref="BX59:BX64" si="326">IFERROR(BU59/BV59,"")</f>
        <v/>
      </c>
    </row>
    <row r="60" spans="1:76" ht="18.75" customHeight="1">
      <c r="A60" s="39"/>
      <c r="B60" s="40"/>
      <c r="C60" s="41"/>
      <c r="D60" s="42"/>
      <c r="E60" s="43">
        <v>7</v>
      </c>
      <c r="F60" s="44" t="s">
        <v>120</v>
      </c>
      <c r="G60" s="45">
        <v>300000</v>
      </c>
      <c r="H60" s="46" t="s">
        <v>148</v>
      </c>
      <c r="I60" s="46">
        <f t="shared" si="288"/>
        <v>0</v>
      </c>
      <c r="J60" s="46">
        <f t="shared" si="288"/>
        <v>0</v>
      </c>
      <c r="K60" s="46">
        <f t="shared" si="289"/>
        <v>0</v>
      </c>
      <c r="L60" s="47" t="str">
        <f t="shared" si="290"/>
        <v/>
      </c>
      <c r="M60" s="48"/>
      <c r="N60" s="49"/>
      <c r="O60" s="49">
        <f t="shared" si="291"/>
        <v>0</v>
      </c>
      <c r="P60" s="50" t="str">
        <f t="shared" si="292"/>
        <v/>
      </c>
      <c r="Q60" s="48"/>
      <c r="R60" s="49"/>
      <c r="S60" s="49">
        <f t="shared" si="293"/>
        <v>0</v>
      </c>
      <c r="T60" s="50" t="str">
        <f t="shared" si="294"/>
        <v/>
      </c>
      <c r="U60" s="48"/>
      <c r="V60" s="49"/>
      <c r="W60" s="49">
        <f t="shared" si="295"/>
        <v>0</v>
      </c>
      <c r="X60" s="50" t="str">
        <f t="shared" si="296"/>
        <v/>
      </c>
      <c r="Y60" s="46">
        <f t="shared" si="297"/>
        <v>0</v>
      </c>
      <c r="Z60" s="46">
        <f t="shared" si="297"/>
        <v>0</v>
      </c>
      <c r="AA60" s="46">
        <f t="shared" si="298"/>
        <v>0</v>
      </c>
      <c r="AB60" s="47" t="str">
        <f t="shared" si="299"/>
        <v/>
      </c>
      <c r="AC60" s="48"/>
      <c r="AD60" s="49"/>
      <c r="AE60" s="49">
        <f t="shared" si="300"/>
        <v>0</v>
      </c>
      <c r="AF60" s="50" t="str">
        <f t="shared" si="301"/>
        <v/>
      </c>
      <c r="AG60" s="48"/>
      <c r="AH60" s="49"/>
      <c r="AI60" s="49">
        <f t="shared" si="302"/>
        <v>0</v>
      </c>
      <c r="AJ60" s="50" t="str">
        <f t="shared" si="303"/>
        <v/>
      </c>
      <c r="AK60" s="48"/>
      <c r="AL60" s="49"/>
      <c r="AM60" s="49">
        <f t="shared" si="304"/>
        <v>0</v>
      </c>
      <c r="AN60" s="50" t="str">
        <f t="shared" si="305"/>
        <v/>
      </c>
      <c r="AO60" s="46">
        <f t="shared" si="306"/>
        <v>0</v>
      </c>
      <c r="AP60" s="46">
        <f t="shared" si="306"/>
        <v>0</v>
      </c>
      <c r="AQ60" s="46">
        <f t="shared" si="307"/>
        <v>0</v>
      </c>
      <c r="AR60" s="47" t="str">
        <f t="shared" si="308"/>
        <v/>
      </c>
      <c r="AS60" s="48"/>
      <c r="AT60" s="49"/>
      <c r="AU60" s="49">
        <f t="shared" si="309"/>
        <v>0</v>
      </c>
      <c r="AV60" s="50" t="str">
        <f t="shared" si="310"/>
        <v/>
      </c>
      <c r="AW60" s="48"/>
      <c r="AX60" s="49"/>
      <c r="AY60" s="49">
        <f t="shared" si="311"/>
        <v>0</v>
      </c>
      <c r="AZ60" s="50" t="str">
        <f t="shared" si="312"/>
        <v/>
      </c>
      <c r="BA60" s="48"/>
      <c r="BB60" s="49"/>
      <c r="BC60" s="49">
        <f t="shared" si="313"/>
        <v>0</v>
      </c>
      <c r="BD60" s="50" t="str">
        <f t="shared" si="314"/>
        <v/>
      </c>
      <c r="BE60" s="46">
        <f t="shared" si="315"/>
        <v>0</v>
      </c>
      <c r="BF60" s="46">
        <f t="shared" si="315"/>
        <v>0</v>
      </c>
      <c r="BG60" s="46">
        <f t="shared" si="316"/>
        <v>0</v>
      </c>
      <c r="BH60" s="47" t="str">
        <f t="shared" si="317"/>
        <v/>
      </c>
      <c r="BI60" s="48"/>
      <c r="BJ60" s="49"/>
      <c r="BK60" s="49">
        <f t="shared" si="318"/>
        <v>0</v>
      </c>
      <c r="BL60" s="50" t="str">
        <f t="shared" si="319"/>
        <v/>
      </c>
      <c r="BM60" s="48"/>
      <c r="BN60" s="49"/>
      <c r="BO60" s="49">
        <f t="shared" si="320"/>
        <v>0</v>
      </c>
      <c r="BP60" s="50" t="str">
        <f t="shared" si="321"/>
        <v/>
      </c>
      <c r="BQ60" s="48"/>
      <c r="BR60" s="49"/>
      <c r="BS60" s="49">
        <f t="shared" si="322"/>
        <v>0</v>
      </c>
      <c r="BT60" s="50" t="str">
        <f t="shared" si="323"/>
        <v/>
      </c>
      <c r="BU60" s="46">
        <f t="shared" si="324"/>
        <v>0</v>
      </c>
      <c r="BV60" s="46">
        <f t="shared" si="324"/>
        <v>0</v>
      </c>
      <c r="BW60" s="46">
        <f t="shared" si="325"/>
        <v>0</v>
      </c>
      <c r="BX60" s="47" t="str">
        <f t="shared" si="326"/>
        <v/>
      </c>
    </row>
    <row r="61" spans="1:76" ht="18.75" customHeight="1">
      <c r="A61" s="39"/>
      <c r="B61" s="40"/>
      <c r="C61" s="41"/>
      <c r="D61" s="42"/>
      <c r="E61" s="43">
        <v>8</v>
      </c>
      <c r="F61" s="44" t="s">
        <v>121</v>
      </c>
      <c r="G61" s="45">
        <v>300000</v>
      </c>
      <c r="H61" s="46" t="s">
        <v>148</v>
      </c>
      <c r="I61" s="46">
        <f t="shared" si="288"/>
        <v>0</v>
      </c>
      <c r="J61" s="46">
        <f t="shared" si="288"/>
        <v>0</v>
      </c>
      <c r="K61" s="46">
        <f t="shared" si="289"/>
        <v>0</v>
      </c>
      <c r="L61" s="47" t="str">
        <f t="shared" si="290"/>
        <v/>
      </c>
      <c r="M61" s="48"/>
      <c r="N61" s="49"/>
      <c r="O61" s="49">
        <f t="shared" si="291"/>
        <v>0</v>
      </c>
      <c r="P61" s="50" t="str">
        <f t="shared" si="292"/>
        <v/>
      </c>
      <c r="Q61" s="48"/>
      <c r="R61" s="49"/>
      <c r="S61" s="49">
        <f t="shared" si="293"/>
        <v>0</v>
      </c>
      <c r="T61" s="50" t="str">
        <f t="shared" si="294"/>
        <v/>
      </c>
      <c r="U61" s="48"/>
      <c r="V61" s="49"/>
      <c r="W61" s="49">
        <f t="shared" si="295"/>
        <v>0</v>
      </c>
      <c r="X61" s="50" t="str">
        <f t="shared" si="296"/>
        <v/>
      </c>
      <c r="Y61" s="46">
        <f t="shared" si="297"/>
        <v>0</v>
      </c>
      <c r="Z61" s="46">
        <f t="shared" si="297"/>
        <v>0</v>
      </c>
      <c r="AA61" s="46">
        <f t="shared" si="298"/>
        <v>0</v>
      </c>
      <c r="AB61" s="47" t="str">
        <f t="shared" si="299"/>
        <v/>
      </c>
      <c r="AC61" s="48"/>
      <c r="AD61" s="49"/>
      <c r="AE61" s="49">
        <f t="shared" si="300"/>
        <v>0</v>
      </c>
      <c r="AF61" s="50" t="str">
        <f t="shared" si="301"/>
        <v/>
      </c>
      <c r="AG61" s="48"/>
      <c r="AH61" s="49"/>
      <c r="AI61" s="49">
        <f t="shared" si="302"/>
        <v>0</v>
      </c>
      <c r="AJ61" s="50" t="str">
        <f t="shared" si="303"/>
        <v/>
      </c>
      <c r="AK61" s="48"/>
      <c r="AL61" s="49"/>
      <c r="AM61" s="49">
        <f t="shared" si="304"/>
        <v>0</v>
      </c>
      <c r="AN61" s="50" t="str">
        <f t="shared" si="305"/>
        <v/>
      </c>
      <c r="AO61" s="46">
        <f t="shared" si="306"/>
        <v>0</v>
      </c>
      <c r="AP61" s="46">
        <f t="shared" si="306"/>
        <v>0</v>
      </c>
      <c r="AQ61" s="46">
        <f t="shared" si="307"/>
        <v>0</v>
      </c>
      <c r="AR61" s="47" t="str">
        <f t="shared" si="308"/>
        <v/>
      </c>
      <c r="AS61" s="48"/>
      <c r="AT61" s="49"/>
      <c r="AU61" s="49">
        <f t="shared" si="309"/>
        <v>0</v>
      </c>
      <c r="AV61" s="50" t="str">
        <f t="shared" si="310"/>
        <v/>
      </c>
      <c r="AW61" s="48"/>
      <c r="AX61" s="49"/>
      <c r="AY61" s="49">
        <f t="shared" si="311"/>
        <v>0</v>
      </c>
      <c r="AZ61" s="50" t="str">
        <f t="shared" si="312"/>
        <v/>
      </c>
      <c r="BA61" s="48"/>
      <c r="BB61" s="49"/>
      <c r="BC61" s="49">
        <f t="shared" si="313"/>
        <v>0</v>
      </c>
      <c r="BD61" s="50" t="str">
        <f t="shared" si="314"/>
        <v/>
      </c>
      <c r="BE61" s="46">
        <f t="shared" si="315"/>
        <v>0</v>
      </c>
      <c r="BF61" s="46">
        <f t="shared" si="315"/>
        <v>0</v>
      </c>
      <c r="BG61" s="46">
        <f t="shared" si="316"/>
        <v>0</v>
      </c>
      <c r="BH61" s="47" t="str">
        <f t="shared" si="317"/>
        <v/>
      </c>
      <c r="BI61" s="48"/>
      <c r="BJ61" s="49"/>
      <c r="BK61" s="49">
        <f t="shared" si="318"/>
        <v>0</v>
      </c>
      <c r="BL61" s="50" t="str">
        <f t="shared" si="319"/>
        <v/>
      </c>
      <c r="BM61" s="48"/>
      <c r="BN61" s="49"/>
      <c r="BO61" s="49">
        <f t="shared" si="320"/>
        <v>0</v>
      </c>
      <c r="BP61" s="50" t="str">
        <f t="shared" si="321"/>
        <v/>
      </c>
      <c r="BQ61" s="48"/>
      <c r="BR61" s="49"/>
      <c r="BS61" s="49">
        <f t="shared" si="322"/>
        <v>0</v>
      </c>
      <c r="BT61" s="50" t="str">
        <f t="shared" si="323"/>
        <v/>
      </c>
      <c r="BU61" s="46">
        <f t="shared" si="324"/>
        <v>0</v>
      </c>
      <c r="BV61" s="46">
        <f t="shared" si="324"/>
        <v>0</v>
      </c>
      <c r="BW61" s="46">
        <f t="shared" si="325"/>
        <v>0</v>
      </c>
      <c r="BX61" s="47" t="str">
        <f t="shared" si="326"/>
        <v/>
      </c>
    </row>
    <row r="62" spans="1:76" ht="18.75" customHeight="1">
      <c r="A62" s="39"/>
      <c r="B62" s="40"/>
      <c r="C62" s="41"/>
      <c r="D62" s="42"/>
      <c r="E62" s="43">
        <v>9</v>
      </c>
      <c r="F62" s="44" t="s">
        <v>123</v>
      </c>
      <c r="G62" s="45">
        <v>200000</v>
      </c>
      <c r="H62" s="46" t="s">
        <v>148</v>
      </c>
      <c r="I62" s="46">
        <f t="shared" si="288"/>
        <v>0</v>
      </c>
      <c r="J62" s="46">
        <f t="shared" si="288"/>
        <v>0</v>
      </c>
      <c r="K62" s="46">
        <f t="shared" si="289"/>
        <v>0</v>
      </c>
      <c r="L62" s="47" t="str">
        <f t="shared" si="290"/>
        <v/>
      </c>
      <c r="M62" s="48"/>
      <c r="N62" s="49"/>
      <c r="O62" s="49">
        <f t="shared" si="291"/>
        <v>0</v>
      </c>
      <c r="P62" s="50" t="str">
        <f t="shared" si="292"/>
        <v/>
      </c>
      <c r="Q62" s="48"/>
      <c r="R62" s="49"/>
      <c r="S62" s="49">
        <f t="shared" si="293"/>
        <v>0</v>
      </c>
      <c r="T62" s="50" t="str">
        <f t="shared" si="294"/>
        <v/>
      </c>
      <c r="U62" s="48"/>
      <c r="V62" s="49"/>
      <c r="W62" s="49">
        <f t="shared" si="295"/>
        <v>0</v>
      </c>
      <c r="X62" s="50" t="str">
        <f t="shared" si="296"/>
        <v/>
      </c>
      <c r="Y62" s="46">
        <f t="shared" si="297"/>
        <v>0</v>
      </c>
      <c r="Z62" s="46">
        <f t="shared" si="297"/>
        <v>0</v>
      </c>
      <c r="AA62" s="46">
        <f t="shared" si="298"/>
        <v>0</v>
      </c>
      <c r="AB62" s="47" t="str">
        <f t="shared" si="299"/>
        <v/>
      </c>
      <c r="AC62" s="48"/>
      <c r="AD62" s="49"/>
      <c r="AE62" s="49">
        <f t="shared" si="300"/>
        <v>0</v>
      </c>
      <c r="AF62" s="50" t="str">
        <f t="shared" si="301"/>
        <v/>
      </c>
      <c r="AG62" s="48"/>
      <c r="AH62" s="49"/>
      <c r="AI62" s="49">
        <f t="shared" si="302"/>
        <v>0</v>
      </c>
      <c r="AJ62" s="50" t="str">
        <f t="shared" si="303"/>
        <v/>
      </c>
      <c r="AK62" s="48"/>
      <c r="AL62" s="49"/>
      <c r="AM62" s="49">
        <f t="shared" si="304"/>
        <v>0</v>
      </c>
      <c r="AN62" s="50" t="str">
        <f t="shared" si="305"/>
        <v/>
      </c>
      <c r="AO62" s="46">
        <f t="shared" si="306"/>
        <v>0</v>
      </c>
      <c r="AP62" s="46">
        <f t="shared" si="306"/>
        <v>0</v>
      </c>
      <c r="AQ62" s="46">
        <f t="shared" si="307"/>
        <v>0</v>
      </c>
      <c r="AR62" s="47" t="str">
        <f t="shared" si="308"/>
        <v/>
      </c>
      <c r="AS62" s="48"/>
      <c r="AT62" s="49"/>
      <c r="AU62" s="49">
        <f t="shared" si="309"/>
        <v>0</v>
      </c>
      <c r="AV62" s="50" t="str">
        <f t="shared" si="310"/>
        <v/>
      </c>
      <c r="AW62" s="48"/>
      <c r="AX62" s="49"/>
      <c r="AY62" s="49">
        <f t="shared" si="311"/>
        <v>0</v>
      </c>
      <c r="AZ62" s="50" t="str">
        <f t="shared" si="312"/>
        <v/>
      </c>
      <c r="BA62" s="48"/>
      <c r="BB62" s="49"/>
      <c r="BC62" s="49">
        <f t="shared" si="313"/>
        <v>0</v>
      </c>
      <c r="BD62" s="50" t="str">
        <f t="shared" si="314"/>
        <v/>
      </c>
      <c r="BE62" s="46">
        <f t="shared" si="315"/>
        <v>0</v>
      </c>
      <c r="BF62" s="46">
        <f t="shared" si="315"/>
        <v>0</v>
      </c>
      <c r="BG62" s="46">
        <f t="shared" si="316"/>
        <v>0</v>
      </c>
      <c r="BH62" s="47" t="str">
        <f t="shared" si="317"/>
        <v/>
      </c>
      <c r="BI62" s="48"/>
      <c r="BJ62" s="49"/>
      <c r="BK62" s="49">
        <f t="shared" si="318"/>
        <v>0</v>
      </c>
      <c r="BL62" s="50" t="str">
        <f t="shared" si="319"/>
        <v/>
      </c>
      <c r="BM62" s="48"/>
      <c r="BN62" s="49"/>
      <c r="BO62" s="49">
        <f t="shared" si="320"/>
        <v>0</v>
      </c>
      <c r="BP62" s="50" t="str">
        <f t="shared" si="321"/>
        <v/>
      </c>
      <c r="BQ62" s="48"/>
      <c r="BR62" s="49"/>
      <c r="BS62" s="49">
        <f t="shared" si="322"/>
        <v>0</v>
      </c>
      <c r="BT62" s="50" t="str">
        <f t="shared" si="323"/>
        <v/>
      </c>
      <c r="BU62" s="46">
        <f t="shared" si="324"/>
        <v>0</v>
      </c>
      <c r="BV62" s="46">
        <f t="shared" si="324"/>
        <v>0</v>
      </c>
      <c r="BW62" s="46">
        <f t="shared" si="325"/>
        <v>0</v>
      </c>
      <c r="BX62" s="47" t="str">
        <f t="shared" si="326"/>
        <v/>
      </c>
    </row>
    <row r="63" spans="1:76" ht="18.75" customHeight="1">
      <c r="A63" s="39"/>
      <c r="B63" s="40"/>
      <c r="C63" s="41"/>
      <c r="D63" s="42"/>
      <c r="E63" s="43">
        <v>10</v>
      </c>
      <c r="F63" s="44" t="s">
        <v>124</v>
      </c>
      <c r="G63" s="45">
        <v>200000</v>
      </c>
      <c r="H63" s="46" t="s">
        <v>148</v>
      </c>
      <c r="I63" s="46">
        <f t="shared" si="288"/>
        <v>0</v>
      </c>
      <c r="J63" s="46">
        <f t="shared" si="288"/>
        <v>0</v>
      </c>
      <c r="K63" s="46">
        <f t="shared" si="289"/>
        <v>0</v>
      </c>
      <c r="L63" s="47" t="str">
        <f t="shared" si="290"/>
        <v/>
      </c>
      <c r="M63" s="48"/>
      <c r="N63" s="49"/>
      <c r="O63" s="49">
        <f t="shared" si="291"/>
        <v>0</v>
      </c>
      <c r="P63" s="50" t="str">
        <f t="shared" si="292"/>
        <v/>
      </c>
      <c r="Q63" s="48"/>
      <c r="R63" s="49"/>
      <c r="S63" s="49">
        <f t="shared" si="293"/>
        <v>0</v>
      </c>
      <c r="T63" s="50" t="str">
        <f t="shared" si="294"/>
        <v/>
      </c>
      <c r="U63" s="48"/>
      <c r="V63" s="49"/>
      <c r="W63" s="49">
        <f t="shared" si="295"/>
        <v>0</v>
      </c>
      <c r="X63" s="50" t="str">
        <f t="shared" si="296"/>
        <v/>
      </c>
      <c r="Y63" s="46">
        <f t="shared" si="297"/>
        <v>0</v>
      </c>
      <c r="Z63" s="46">
        <f t="shared" si="297"/>
        <v>0</v>
      </c>
      <c r="AA63" s="46">
        <f t="shared" si="298"/>
        <v>0</v>
      </c>
      <c r="AB63" s="47" t="str">
        <f t="shared" si="299"/>
        <v/>
      </c>
      <c r="AC63" s="48"/>
      <c r="AD63" s="49"/>
      <c r="AE63" s="49">
        <f t="shared" si="300"/>
        <v>0</v>
      </c>
      <c r="AF63" s="50" t="str">
        <f t="shared" si="301"/>
        <v/>
      </c>
      <c r="AG63" s="48"/>
      <c r="AH63" s="49"/>
      <c r="AI63" s="49">
        <f t="shared" si="302"/>
        <v>0</v>
      </c>
      <c r="AJ63" s="50" t="str">
        <f t="shared" si="303"/>
        <v/>
      </c>
      <c r="AK63" s="48"/>
      <c r="AL63" s="49"/>
      <c r="AM63" s="49">
        <f t="shared" si="304"/>
        <v>0</v>
      </c>
      <c r="AN63" s="50" t="str">
        <f t="shared" si="305"/>
        <v/>
      </c>
      <c r="AO63" s="46">
        <f t="shared" si="306"/>
        <v>0</v>
      </c>
      <c r="AP63" s="46">
        <f t="shared" si="306"/>
        <v>0</v>
      </c>
      <c r="AQ63" s="46">
        <f t="shared" si="307"/>
        <v>0</v>
      </c>
      <c r="AR63" s="47" t="str">
        <f t="shared" si="308"/>
        <v/>
      </c>
      <c r="AS63" s="48"/>
      <c r="AT63" s="49"/>
      <c r="AU63" s="49">
        <f t="shared" si="309"/>
        <v>0</v>
      </c>
      <c r="AV63" s="50" t="str">
        <f t="shared" si="310"/>
        <v/>
      </c>
      <c r="AW63" s="48"/>
      <c r="AX63" s="49"/>
      <c r="AY63" s="49">
        <f t="shared" si="311"/>
        <v>0</v>
      </c>
      <c r="AZ63" s="50" t="str">
        <f t="shared" si="312"/>
        <v/>
      </c>
      <c r="BA63" s="48"/>
      <c r="BB63" s="49"/>
      <c r="BC63" s="49">
        <f t="shared" si="313"/>
        <v>0</v>
      </c>
      <c r="BD63" s="50" t="str">
        <f t="shared" si="314"/>
        <v/>
      </c>
      <c r="BE63" s="46">
        <f t="shared" si="315"/>
        <v>0</v>
      </c>
      <c r="BF63" s="46">
        <f t="shared" si="315"/>
        <v>0</v>
      </c>
      <c r="BG63" s="46">
        <f t="shared" si="316"/>
        <v>0</v>
      </c>
      <c r="BH63" s="47" t="str">
        <f t="shared" si="317"/>
        <v/>
      </c>
      <c r="BI63" s="48"/>
      <c r="BJ63" s="49"/>
      <c r="BK63" s="49">
        <f t="shared" si="318"/>
        <v>0</v>
      </c>
      <c r="BL63" s="50" t="str">
        <f t="shared" si="319"/>
        <v/>
      </c>
      <c r="BM63" s="48"/>
      <c r="BN63" s="49"/>
      <c r="BO63" s="49">
        <f t="shared" si="320"/>
        <v>0</v>
      </c>
      <c r="BP63" s="50" t="str">
        <f t="shared" si="321"/>
        <v/>
      </c>
      <c r="BQ63" s="48"/>
      <c r="BR63" s="49"/>
      <c r="BS63" s="49">
        <f t="shared" si="322"/>
        <v>0</v>
      </c>
      <c r="BT63" s="50" t="str">
        <f t="shared" si="323"/>
        <v/>
      </c>
      <c r="BU63" s="46">
        <f t="shared" si="324"/>
        <v>0</v>
      </c>
      <c r="BV63" s="46">
        <f t="shared" si="324"/>
        <v>0</v>
      </c>
      <c r="BW63" s="46">
        <f t="shared" si="325"/>
        <v>0</v>
      </c>
      <c r="BX63" s="47" t="str">
        <f t="shared" si="326"/>
        <v/>
      </c>
    </row>
    <row r="64" spans="1:76" ht="18.75" customHeight="1">
      <c r="A64" s="39"/>
      <c r="B64" s="40"/>
      <c r="C64" s="41"/>
      <c r="D64" s="42"/>
      <c r="E64" s="43">
        <v>11</v>
      </c>
      <c r="F64" s="44" t="s">
        <v>125</v>
      </c>
      <c r="G64" s="45">
        <v>150000</v>
      </c>
      <c r="H64" s="46" t="s">
        <v>148</v>
      </c>
      <c r="I64" s="46">
        <f t="shared" si="288"/>
        <v>0</v>
      </c>
      <c r="J64" s="46">
        <f t="shared" si="288"/>
        <v>0</v>
      </c>
      <c r="K64" s="46">
        <f t="shared" si="289"/>
        <v>0</v>
      </c>
      <c r="L64" s="47" t="str">
        <f t="shared" si="290"/>
        <v/>
      </c>
      <c r="M64" s="48"/>
      <c r="N64" s="49"/>
      <c r="O64" s="49">
        <f t="shared" si="291"/>
        <v>0</v>
      </c>
      <c r="P64" s="50" t="str">
        <f t="shared" si="292"/>
        <v/>
      </c>
      <c r="Q64" s="48"/>
      <c r="R64" s="49"/>
      <c r="S64" s="49">
        <f t="shared" si="293"/>
        <v>0</v>
      </c>
      <c r="T64" s="50" t="str">
        <f t="shared" si="294"/>
        <v/>
      </c>
      <c r="U64" s="48"/>
      <c r="V64" s="49"/>
      <c r="W64" s="49">
        <f t="shared" si="295"/>
        <v>0</v>
      </c>
      <c r="X64" s="50" t="str">
        <f t="shared" si="296"/>
        <v/>
      </c>
      <c r="Y64" s="46">
        <f t="shared" si="297"/>
        <v>0</v>
      </c>
      <c r="Z64" s="46">
        <f t="shared" si="297"/>
        <v>0</v>
      </c>
      <c r="AA64" s="46">
        <f t="shared" si="298"/>
        <v>0</v>
      </c>
      <c r="AB64" s="47" t="str">
        <f t="shared" si="299"/>
        <v/>
      </c>
      <c r="AC64" s="48"/>
      <c r="AD64" s="49"/>
      <c r="AE64" s="49">
        <f t="shared" si="300"/>
        <v>0</v>
      </c>
      <c r="AF64" s="50" t="str">
        <f t="shared" si="301"/>
        <v/>
      </c>
      <c r="AG64" s="48"/>
      <c r="AH64" s="49"/>
      <c r="AI64" s="49">
        <f t="shared" si="302"/>
        <v>0</v>
      </c>
      <c r="AJ64" s="50" t="str">
        <f t="shared" si="303"/>
        <v/>
      </c>
      <c r="AK64" s="48"/>
      <c r="AL64" s="49"/>
      <c r="AM64" s="49">
        <f t="shared" si="304"/>
        <v>0</v>
      </c>
      <c r="AN64" s="50" t="str">
        <f t="shared" si="305"/>
        <v/>
      </c>
      <c r="AO64" s="46">
        <f t="shared" si="306"/>
        <v>0</v>
      </c>
      <c r="AP64" s="46">
        <f t="shared" si="306"/>
        <v>0</v>
      </c>
      <c r="AQ64" s="46">
        <f t="shared" si="307"/>
        <v>0</v>
      </c>
      <c r="AR64" s="47" t="str">
        <f t="shared" si="308"/>
        <v/>
      </c>
      <c r="AS64" s="48"/>
      <c r="AT64" s="49"/>
      <c r="AU64" s="49">
        <f t="shared" si="309"/>
        <v>0</v>
      </c>
      <c r="AV64" s="50" t="str">
        <f t="shared" si="310"/>
        <v/>
      </c>
      <c r="AW64" s="48"/>
      <c r="AX64" s="49"/>
      <c r="AY64" s="49">
        <f t="shared" si="311"/>
        <v>0</v>
      </c>
      <c r="AZ64" s="50" t="str">
        <f t="shared" si="312"/>
        <v/>
      </c>
      <c r="BA64" s="48"/>
      <c r="BB64" s="49"/>
      <c r="BC64" s="49">
        <f t="shared" si="313"/>
        <v>0</v>
      </c>
      <c r="BD64" s="50" t="str">
        <f t="shared" si="314"/>
        <v/>
      </c>
      <c r="BE64" s="46">
        <f t="shared" si="315"/>
        <v>0</v>
      </c>
      <c r="BF64" s="46">
        <f t="shared" si="315"/>
        <v>0</v>
      </c>
      <c r="BG64" s="46">
        <f t="shared" si="316"/>
        <v>0</v>
      </c>
      <c r="BH64" s="47" t="str">
        <f t="shared" si="317"/>
        <v/>
      </c>
      <c r="BI64" s="48"/>
      <c r="BJ64" s="49"/>
      <c r="BK64" s="49">
        <f t="shared" si="318"/>
        <v>0</v>
      </c>
      <c r="BL64" s="50" t="str">
        <f t="shared" si="319"/>
        <v/>
      </c>
      <c r="BM64" s="48"/>
      <c r="BN64" s="49"/>
      <c r="BO64" s="49">
        <f t="shared" si="320"/>
        <v>0</v>
      </c>
      <c r="BP64" s="50" t="str">
        <f t="shared" si="321"/>
        <v/>
      </c>
      <c r="BQ64" s="48"/>
      <c r="BR64" s="49"/>
      <c r="BS64" s="49">
        <f t="shared" si="322"/>
        <v>0</v>
      </c>
      <c r="BT64" s="50" t="str">
        <f t="shared" si="323"/>
        <v/>
      </c>
      <c r="BU64" s="46">
        <f t="shared" si="324"/>
        <v>0</v>
      </c>
      <c r="BV64" s="46">
        <f t="shared" si="324"/>
        <v>0</v>
      </c>
      <c r="BW64" s="46">
        <f t="shared" si="325"/>
        <v>0</v>
      </c>
      <c r="BX64" s="47" t="str">
        <f t="shared" si="326"/>
        <v/>
      </c>
    </row>
    <row r="65" spans="1:76" ht="18.75" customHeight="1">
      <c r="A65" s="39"/>
      <c r="B65" s="40"/>
      <c r="C65" s="69"/>
      <c r="D65" s="70"/>
      <c r="E65" s="65"/>
      <c r="F65" s="66" t="s">
        <v>117</v>
      </c>
      <c r="G65" s="67">
        <f t="shared" ref="G65:M65" si="327">SUM(G59:G64)</f>
        <v>1550000</v>
      </c>
      <c r="H65" s="67">
        <f t="shared" si="327"/>
        <v>0</v>
      </c>
      <c r="I65" s="67">
        <f t="shared" si="327"/>
        <v>0</v>
      </c>
      <c r="J65" s="67">
        <f t="shared" si="327"/>
        <v>0</v>
      </c>
      <c r="K65" s="67">
        <f t="shared" si="327"/>
        <v>0</v>
      </c>
      <c r="L65" s="68">
        <f t="shared" si="327"/>
        <v>0</v>
      </c>
      <c r="M65" s="67">
        <f t="shared" si="327"/>
        <v>0</v>
      </c>
      <c r="N65" s="71">
        <f t="shared" ref="N65:BX65" si="328">SUM(N38:N46)</f>
        <v>0</v>
      </c>
      <c r="O65" s="71">
        <f t="shared" si="328"/>
        <v>0</v>
      </c>
      <c r="P65" s="72">
        <f t="shared" si="328"/>
        <v>0</v>
      </c>
      <c r="Q65" s="71">
        <f t="shared" si="328"/>
        <v>0</v>
      </c>
      <c r="R65" s="71">
        <f t="shared" si="328"/>
        <v>0</v>
      </c>
      <c r="S65" s="71">
        <f t="shared" si="328"/>
        <v>0</v>
      </c>
      <c r="T65" s="72">
        <f t="shared" si="328"/>
        <v>0</v>
      </c>
      <c r="U65" s="71">
        <f t="shared" si="328"/>
        <v>0</v>
      </c>
      <c r="V65" s="71">
        <f t="shared" si="328"/>
        <v>0</v>
      </c>
      <c r="W65" s="71">
        <f t="shared" si="328"/>
        <v>0</v>
      </c>
      <c r="X65" s="72">
        <f t="shared" si="328"/>
        <v>0</v>
      </c>
      <c r="Y65" s="71">
        <f t="shared" si="328"/>
        <v>0</v>
      </c>
      <c r="Z65" s="71">
        <f t="shared" si="328"/>
        <v>0</v>
      </c>
      <c r="AA65" s="71">
        <f t="shared" si="328"/>
        <v>0</v>
      </c>
      <c r="AB65" s="72">
        <f t="shared" si="328"/>
        <v>0</v>
      </c>
      <c r="AC65" s="71">
        <f t="shared" si="328"/>
        <v>0</v>
      </c>
      <c r="AD65" s="71">
        <f t="shared" si="328"/>
        <v>0</v>
      </c>
      <c r="AE65" s="71">
        <f t="shared" si="328"/>
        <v>0</v>
      </c>
      <c r="AF65" s="72">
        <f t="shared" si="328"/>
        <v>0</v>
      </c>
      <c r="AG65" s="71">
        <f t="shared" si="328"/>
        <v>0</v>
      </c>
      <c r="AH65" s="71">
        <f t="shared" si="328"/>
        <v>0</v>
      </c>
      <c r="AI65" s="71">
        <f t="shared" si="328"/>
        <v>0</v>
      </c>
      <c r="AJ65" s="72">
        <f t="shared" si="328"/>
        <v>0</v>
      </c>
      <c r="AK65" s="71">
        <f t="shared" si="328"/>
        <v>0</v>
      </c>
      <c r="AL65" s="71">
        <f t="shared" si="328"/>
        <v>0</v>
      </c>
      <c r="AM65" s="71">
        <f t="shared" si="328"/>
        <v>0</v>
      </c>
      <c r="AN65" s="72">
        <f t="shared" si="328"/>
        <v>0</v>
      </c>
      <c r="AO65" s="71">
        <f t="shared" si="328"/>
        <v>0</v>
      </c>
      <c r="AP65" s="71">
        <f t="shared" si="328"/>
        <v>0</v>
      </c>
      <c r="AQ65" s="71">
        <f t="shared" si="328"/>
        <v>0</v>
      </c>
      <c r="AR65" s="72">
        <f t="shared" si="328"/>
        <v>0</v>
      </c>
      <c r="AS65" s="71">
        <f t="shared" si="328"/>
        <v>0</v>
      </c>
      <c r="AT65" s="71">
        <f t="shared" si="328"/>
        <v>0</v>
      </c>
      <c r="AU65" s="71">
        <f t="shared" si="328"/>
        <v>0</v>
      </c>
      <c r="AV65" s="72">
        <f t="shared" si="328"/>
        <v>0</v>
      </c>
      <c r="AW65" s="71">
        <f t="shared" si="328"/>
        <v>0</v>
      </c>
      <c r="AX65" s="71">
        <f t="shared" si="328"/>
        <v>0</v>
      </c>
      <c r="AY65" s="71">
        <f t="shared" si="328"/>
        <v>0</v>
      </c>
      <c r="AZ65" s="72">
        <f t="shared" si="328"/>
        <v>0</v>
      </c>
      <c r="BA65" s="71">
        <f t="shared" si="328"/>
        <v>0</v>
      </c>
      <c r="BB65" s="71">
        <f t="shared" si="328"/>
        <v>0</v>
      </c>
      <c r="BC65" s="71">
        <f t="shared" si="328"/>
        <v>0</v>
      </c>
      <c r="BD65" s="72">
        <f t="shared" si="328"/>
        <v>0</v>
      </c>
      <c r="BE65" s="71">
        <f t="shared" si="328"/>
        <v>0</v>
      </c>
      <c r="BF65" s="71">
        <f t="shared" si="328"/>
        <v>0</v>
      </c>
      <c r="BG65" s="71">
        <f t="shared" si="328"/>
        <v>0</v>
      </c>
      <c r="BH65" s="72">
        <f t="shared" si="328"/>
        <v>0</v>
      </c>
      <c r="BI65" s="71">
        <f t="shared" si="328"/>
        <v>0</v>
      </c>
      <c r="BJ65" s="71">
        <f t="shared" si="328"/>
        <v>0</v>
      </c>
      <c r="BK65" s="71">
        <f t="shared" si="328"/>
        <v>0</v>
      </c>
      <c r="BL65" s="72">
        <f t="shared" si="328"/>
        <v>0</v>
      </c>
      <c r="BM65" s="71">
        <f t="shared" si="328"/>
        <v>0</v>
      </c>
      <c r="BN65" s="71">
        <f t="shared" si="328"/>
        <v>0</v>
      </c>
      <c r="BO65" s="71">
        <f t="shared" si="328"/>
        <v>0</v>
      </c>
      <c r="BP65" s="72">
        <f t="shared" si="328"/>
        <v>0</v>
      </c>
      <c r="BQ65" s="71">
        <f t="shared" si="328"/>
        <v>0</v>
      </c>
      <c r="BR65" s="71">
        <f t="shared" si="328"/>
        <v>0</v>
      </c>
      <c r="BS65" s="71">
        <f t="shared" si="328"/>
        <v>0</v>
      </c>
      <c r="BT65" s="72">
        <f t="shared" si="328"/>
        <v>0</v>
      </c>
      <c r="BU65" s="71">
        <f t="shared" si="328"/>
        <v>0</v>
      </c>
      <c r="BV65" s="71">
        <f t="shared" si="328"/>
        <v>0</v>
      </c>
      <c r="BW65" s="71">
        <f t="shared" si="328"/>
        <v>0</v>
      </c>
      <c r="BX65" s="72">
        <f t="shared" si="328"/>
        <v>0</v>
      </c>
    </row>
    <row r="66" spans="1:76" ht="18.75" customHeight="1">
      <c r="A66" s="39"/>
      <c r="B66" s="40"/>
      <c r="C66" s="41">
        <v>3</v>
      </c>
      <c r="D66" s="42" t="s">
        <v>150</v>
      </c>
      <c r="E66" s="43">
        <v>12</v>
      </c>
      <c r="F66" s="44" t="s">
        <v>127</v>
      </c>
      <c r="G66" s="45">
        <v>150000</v>
      </c>
      <c r="H66" s="46" t="s">
        <v>148</v>
      </c>
      <c r="I66" s="46">
        <f t="shared" ref="I66:J69" si="329">Y66+AO66+BE66+BU66</f>
        <v>0</v>
      </c>
      <c r="J66" s="46">
        <f t="shared" si="329"/>
        <v>0</v>
      </c>
      <c r="K66" s="46">
        <f t="shared" ref="K66:K69" si="330">I66-J66</f>
        <v>0</v>
      </c>
      <c r="L66" s="47" t="str">
        <f t="shared" ref="L66:L69" si="331">IFERROR(I66/J66,"")</f>
        <v/>
      </c>
      <c r="M66" s="48"/>
      <c r="N66" s="49"/>
      <c r="O66" s="49">
        <f t="shared" ref="O66:O69" si="332">M66-N66</f>
        <v>0</v>
      </c>
      <c r="P66" s="50" t="str">
        <f t="shared" ref="P66:P69" si="333">IFERROR(M66/N66,"")</f>
        <v/>
      </c>
      <c r="Q66" s="48"/>
      <c r="R66" s="49"/>
      <c r="S66" s="49">
        <f t="shared" ref="S66:S69" si="334">Q66-R66</f>
        <v>0</v>
      </c>
      <c r="T66" s="50" t="str">
        <f t="shared" ref="T66:T69" si="335">IFERROR(Q66/R66,"")</f>
        <v/>
      </c>
      <c r="U66" s="48"/>
      <c r="V66" s="49"/>
      <c r="W66" s="49">
        <f t="shared" ref="W66:W69" si="336">U66-V66</f>
        <v>0</v>
      </c>
      <c r="X66" s="50" t="str">
        <f t="shared" ref="X66:X69" si="337">IFERROR(U66/V66,"")</f>
        <v/>
      </c>
      <c r="Y66" s="46">
        <f t="shared" ref="Y66:Z69" si="338">M66+Q66+U66</f>
        <v>0</v>
      </c>
      <c r="Z66" s="46">
        <f t="shared" si="338"/>
        <v>0</v>
      </c>
      <c r="AA66" s="46">
        <f t="shared" ref="AA66:AA69" si="339">Y66-Z66</f>
        <v>0</v>
      </c>
      <c r="AB66" s="47" t="str">
        <f t="shared" ref="AB66:AB69" si="340">IFERROR(Y66/Z66,"")</f>
        <v/>
      </c>
      <c r="AC66" s="48"/>
      <c r="AD66" s="49"/>
      <c r="AE66" s="49">
        <f t="shared" ref="AE66:AE69" si="341">AC66-AD66</f>
        <v>0</v>
      </c>
      <c r="AF66" s="50" t="str">
        <f t="shared" ref="AF66:AF69" si="342">IFERROR(AC66/AD66,"")</f>
        <v/>
      </c>
      <c r="AG66" s="48"/>
      <c r="AH66" s="49"/>
      <c r="AI66" s="49">
        <f t="shared" ref="AI66:AI69" si="343">AG66-AH66</f>
        <v>0</v>
      </c>
      <c r="AJ66" s="50" t="str">
        <f t="shared" ref="AJ66:AJ69" si="344">IFERROR(AG66/AH66,"")</f>
        <v/>
      </c>
      <c r="AK66" s="48"/>
      <c r="AL66" s="49"/>
      <c r="AM66" s="49">
        <f t="shared" ref="AM66:AM69" si="345">AK66-AL66</f>
        <v>0</v>
      </c>
      <c r="AN66" s="50" t="str">
        <f t="shared" ref="AN66:AN69" si="346">IFERROR(AK66/AL66,"")</f>
        <v/>
      </c>
      <c r="AO66" s="46">
        <f t="shared" ref="AO66:AP69" si="347">AC66+AG66+AK66</f>
        <v>0</v>
      </c>
      <c r="AP66" s="46">
        <f t="shared" si="347"/>
        <v>0</v>
      </c>
      <c r="AQ66" s="46">
        <f t="shared" ref="AQ66:AQ69" si="348">AO66-AP66</f>
        <v>0</v>
      </c>
      <c r="AR66" s="47" t="str">
        <f t="shared" ref="AR66:AR69" si="349">IFERROR(AO66/AP66,"")</f>
        <v/>
      </c>
      <c r="AS66" s="48"/>
      <c r="AT66" s="49"/>
      <c r="AU66" s="49">
        <f t="shared" ref="AU66:AU69" si="350">AS66-AT66</f>
        <v>0</v>
      </c>
      <c r="AV66" s="50" t="str">
        <f t="shared" ref="AV66:AV69" si="351">IFERROR(AS66/AT66,"")</f>
        <v/>
      </c>
      <c r="AW66" s="48"/>
      <c r="AX66" s="49"/>
      <c r="AY66" s="49">
        <f t="shared" ref="AY66:AY69" si="352">AW66-AX66</f>
        <v>0</v>
      </c>
      <c r="AZ66" s="50" t="str">
        <f t="shared" ref="AZ66:AZ69" si="353">IFERROR(AW66/AX66,"")</f>
        <v/>
      </c>
      <c r="BA66" s="48"/>
      <c r="BB66" s="49"/>
      <c r="BC66" s="49">
        <f t="shared" ref="BC66:BC69" si="354">BA66-BB66</f>
        <v>0</v>
      </c>
      <c r="BD66" s="50" t="str">
        <f t="shared" ref="BD66:BD69" si="355">IFERROR(BA66/BB66,"")</f>
        <v/>
      </c>
      <c r="BE66" s="46">
        <f t="shared" ref="BE66:BF69" si="356">AS66+AW66+BA66</f>
        <v>0</v>
      </c>
      <c r="BF66" s="46">
        <f t="shared" si="356"/>
        <v>0</v>
      </c>
      <c r="BG66" s="46">
        <f t="shared" ref="BG66:BG69" si="357">BE66-BF66</f>
        <v>0</v>
      </c>
      <c r="BH66" s="47" t="str">
        <f t="shared" ref="BH66:BH69" si="358">IFERROR(BE66/BF66,"")</f>
        <v/>
      </c>
      <c r="BI66" s="48"/>
      <c r="BJ66" s="49"/>
      <c r="BK66" s="49">
        <f t="shared" ref="BK66:BK69" si="359">BI66-BJ66</f>
        <v>0</v>
      </c>
      <c r="BL66" s="50" t="str">
        <f t="shared" ref="BL66:BL69" si="360">IFERROR(BI66/BJ66,"")</f>
        <v/>
      </c>
      <c r="BM66" s="48"/>
      <c r="BN66" s="49"/>
      <c r="BO66" s="49">
        <f t="shared" ref="BO66:BO69" si="361">BM66-BN66</f>
        <v>0</v>
      </c>
      <c r="BP66" s="50" t="str">
        <f t="shared" ref="BP66:BP69" si="362">IFERROR(BM66/BN66,"")</f>
        <v/>
      </c>
      <c r="BQ66" s="48"/>
      <c r="BR66" s="49"/>
      <c r="BS66" s="49">
        <f t="shared" ref="BS66:BS69" si="363">BQ66-BR66</f>
        <v>0</v>
      </c>
      <c r="BT66" s="50" t="str">
        <f t="shared" ref="BT66:BT69" si="364">IFERROR(BQ66/BR66,"")</f>
        <v/>
      </c>
      <c r="BU66" s="46">
        <f t="shared" ref="BU66:BV69" si="365">BI66+BM66+BQ66</f>
        <v>0</v>
      </c>
      <c r="BV66" s="46">
        <f t="shared" si="365"/>
        <v>0</v>
      </c>
      <c r="BW66" s="46">
        <f t="shared" ref="BW66:BW69" si="366">BU66-BV66</f>
        <v>0</v>
      </c>
      <c r="BX66" s="47" t="str">
        <f t="shared" ref="BX66:BX69" si="367">IFERROR(BU66/BV66,"")</f>
        <v/>
      </c>
    </row>
    <row r="67" spans="1:76" ht="18.75" customHeight="1">
      <c r="A67" s="39"/>
      <c r="B67" s="40"/>
      <c r="C67" s="41"/>
      <c r="D67" s="42"/>
      <c r="E67" s="43">
        <v>13</v>
      </c>
      <c r="F67" s="44" t="s">
        <v>128</v>
      </c>
      <c r="G67" s="45">
        <v>200000</v>
      </c>
      <c r="H67" s="46" t="s">
        <v>148</v>
      </c>
      <c r="I67" s="46">
        <f t="shared" si="329"/>
        <v>0</v>
      </c>
      <c r="J67" s="46">
        <f t="shared" si="329"/>
        <v>0</v>
      </c>
      <c r="K67" s="46">
        <f t="shared" si="330"/>
        <v>0</v>
      </c>
      <c r="L67" s="47" t="str">
        <f t="shared" si="331"/>
        <v/>
      </c>
      <c r="M67" s="48"/>
      <c r="N67" s="49"/>
      <c r="O67" s="49">
        <f t="shared" si="332"/>
        <v>0</v>
      </c>
      <c r="P67" s="50" t="str">
        <f t="shared" si="333"/>
        <v/>
      </c>
      <c r="Q67" s="48"/>
      <c r="R67" s="49"/>
      <c r="S67" s="49">
        <f t="shared" si="334"/>
        <v>0</v>
      </c>
      <c r="T67" s="50" t="str">
        <f t="shared" si="335"/>
        <v/>
      </c>
      <c r="U67" s="48"/>
      <c r="V67" s="49"/>
      <c r="W67" s="49">
        <f t="shared" si="336"/>
        <v>0</v>
      </c>
      <c r="X67" s="50" t="str">
        <f t="shared" si="337"/>
        <v/>
      </c>
      <c r="Y67" s="46">
        <f t="shared" si="338"/>
        <v>0</v>
      </c>
      <c r="Z67" s="46">
        <f t="shared" si="338"/>
        <v>0</v>
      </c>
      <c r="AA67" s="46">
        <f t="shared" si="339"/>
        <v>0</v>
      </c>
      <c r="AB67" s="47" t="str">
        <f t="shared" si="340"/>
        <v/>
      </c>
      <c r="AC67" s="48"/>
      <c r="AD67" s="49"/>
      <c r="AE67" s="49">
        <f t="shared" si="341"/>
        <v>0</v>
      </c>
      <c r="AF67" s="50" t="str">
        <f t="shared" si="342"/>
        <v/>
      </c>
      <c r="AG67" s="48"/>
      <c r="AH67" s="49"/>
      <c r="AI67" s="49">
        <f t="shared" si="343"/>
        <v>0</v>
      </c>
      <c r="AJ67" s="50" t="str">
        <f t="shared" si="344"/>
        <v/>
      </c>
      <c r="AK67" s="48"/>
      <c r="AL67" s="49"/>
      <c r="AM67" s="49">
        <f t="shared" si="345"/>
        <v>0</v>
      </c>
      <c r="AN67" s="50" t="str">
        <f t="shared" si="346"/>
        <v/>
      </c>
      <c r="AO67" s="46">
        <f t="shared" si="347"/>
        <v>0</v>
      </c>
      <c r="AP67" s="46">
        <f t="shared" si="347"/>
        <v>0</v>
      </c>
      <c r="AQ67" s="46">
        <f t="shared" si="348"/>
        <v>0</v>
      </c>
      <c r="AR67" s="47" t="str">
        <f t="shared" si="349"/>
        <v/>
      </c>
      <c r="AS67" s="48"/>
      <c r="AT67" s="49"/>
      <c r="AU67" s="49">
        <f t="shared" si="350"/>
        <v>0</v>
      </c>
      <c r="AV67" s="50" t="str">
        <f t="shared" si="351"/>
        <v/>
      </c>
      <c r="AW67" s="48"/>
      <c r="AX67" s="49"/>
      <c r="AY67" s="49">
        <f t="shared" si="352"/>
        <v>0</v>
      </c>
      <c r="AZ67" s="50" t="str">
        <f t="shared" si="353"/>
        <v/>
      </c>
      <c r="BA67" s="48"/>
      <c r="BB67" s="49"/>
      <c r="BC67" s="49">
        <f t="shared" si="354"/>
        <v>0</v>
      </c>
      <c r="BD67" s="50" t="str">
        <f t="shared" si="355"/>
        <v/>
      </c>
      <c r="BE67" s="46">
        <f t="shared" si="356"/>
        <v>0</v>
      </c>
      <c r="BF67" s="46">
        <f t="shared" si="356"/>
        <v>0</v>
      </c>
      <c r="BG67" s="46">
        <f t="shared" si="357"/>
        <v>0</v>
      </c>
      <c r="BH67" s="47" t="str">
        <f t="shared" si="358"/>
        <v/>
      </c>
      <c r="BI67" s="48"/>
      <c r="BJ67" s="49"/>
      <c r="BK67" s="49">
        <f t="shared" si="359"/>
        <v>0</v>
      </c>
      <c r="BL67" s="50" t="str">
        <f t="shared" si="360"/>
        <v/>
      </c>
      <c r="BM67" s="48"/>
      <c r="BN67" s="49"/>
      <c r="BO67" s="49">
        <f t="shared" si="361"/>
        <v>0</v>
      </c>
      <c r="BP67" s="50" t="str">
        <f t="shared" si="362"/>
        <v/>
      </c>
      <c r="BQ67" s="48"/>
      <c r="BR67" s="49"/>
      <c r="BS67" s="49">
        <f t="shared" si="363"/>
        <v>0</v>
      </c>
      <c r="BT67" s="50" t="str">
        <f t="shared" si="364"/>
        <v/>
      </c>
      <c r="BU67" s="46">
        <f t="shared" si="365"/>
        <v>0</v>
      </c>
      <c r="BV67" s="46">
        <f t="shared" si="365"/>
        <v>0</v>
      </c>
      <c r="BW67" s="46">
        <f t="shared" si="366"/>
        <v>0</v>
      </c>
      <c r="BX67" s="47" t="str">
        <f t="shared" si="367"/>
        <v/>
      </c>
    </row>
    <row r="68" spans="1:76" ht="18.75" customHeight="1">
      <c r="A68" s="39"/>
      <c r="B68" s="40"/>
      <c r="C68" s="41"/>
      <c r="D68" s="42"/>
      <c r="E68" s="43">
        <v>14</v>
      </c>
      <c r="F68" s="44" t="s">
        <v>129</v>
      </c>
      <c r="G68" s="45">
        <v>150000</v>
      </c>
      <c r="H68" s="46" t="s">
        <v>148</v>
      </c>
      <c r="I68" s="46">
        <f t="shared" si="329"/>
        <v>0</v>
      </c>
      <c r="J68" s="46">
        <f t="shared" si="329"/>
        <v>0</v>
      </c>
      <c r="K68" s="46">
        <f t="shared" si="330"/>
        <v>0</v>
      </c>
      <c r="L68" s="47" t="str">
        <f t="shared" si="331"/>
        <v/>
      </c>
      <c r="M68" s="48"/>
      <c r="N68" s="49"/>
      <c r="O68" s="49">
        <f t="shared" si="332"/>
        <v>0</v>
      </c>
      <c r="P68" s="50" t="str">
        <f t="shared" si="333"/>
        <v/>
      </c>
      <c r="Q68" s="48"/>
      <c r="R68" s="49"/>
      <c r="S68" s="49">
        <f t="shared" si="334"/>
        <v>0</v>
      </c>
      <c r="T68" s="50" t="str">
        <f t="shared" si="335"/>
        <v/>
      </c>
      <c r="U68" s="48"/>
      <c r="V68" s="49"/>
      <c r="W68" s="49">
        <f t="shared" si="336"/>
        <v>0</v>
      </c>
      <c r="X68" s="50" t="str">
        <f t="shared" si="337"/>
        <v/>
      </c>
      <c r="Y68" s="46">
        <f t="shared" si="338"/>
        <v>0</v>
      </c>
      <c r="Z68" s="46">
        <f t="shared" si="338"/>
        <v>0</v>
      </c>
      <c r="AA68" s="46">
        <f t="shared" si="339"/>
        <v>0</v>
      </c>
      <c r="AB68" s="47" t="str">
        <f t="shared" si="340"/>
        <v/>
      </c>
      <c r="AC68" s="48"/>
      <c r="AD68" s="49"/>
      <c r="AE68" s="49">
        <f t="shared" si="341"/>
        <v>0</v>
      </c>
      <c r="AF68" s="50" t="str">
        <f t="shared" si="342"/>
        <v/>
      </c>
      <c r="AG68" s="48"/>
      <c r="AH68" s="49"/>
      <c r="AI68" s="49">
        <f t="shared" si="343"/>
        <v>0</v>
      </c>
      <c r="AJ68" s="50" t="str">
        <f t="shared" si="344"/>
        <v/>
      </c>
      <c r="AK68" s="48"/>
      <c r="AL68" s="49"/>
      <c r="AM68" s="49">
        <f t="shared" si="345"/>
        <v>0</v>
      </c>
      <c r="AN68" s="50" t="str">
        <f t="shared" si="346"/>
        <v/>
      </c>
      <c r="AO68" s="46">
        <f t="shared" si="347"/>
        <v>0</v>
      </c>
      <c r="AP68" s="46">
        <f t="shared" si="347"/>
        <v>0</v>
      </c>
      <c r="AQ68" s="46">
        <f t="shared" si="348"/>
        <v>0</v>
      </c>
      <c r="AR68" s="47" t="str">
        <f t="shared" si="349"/>
        <v/>
      </c>
      <c r="AS68" s="48"/>
      <c r="AT68" s="49"/>
      <c r="AU68" s="49">
        <f t="shared" si="350"/>
        <v>0</v>
      </c>
      <c r="AV68" s="50" t="str">
        <f t="shared" si="351"/>
        <v/>
      </c>
      <c r="AW68" s="48"/>
      <c r="AX68" s="49"/>
      <c r="AY68" s="49">
        <f t="shared" si="352"/>
        <v>0</v>
      </c>
      <c r="AZ68" s="50" t="str">
        <f t="shared" si="353"/>
        <v/>
      </c>
      <c r="BA68" s="48"/>
      <c r="BB68" s="49"/>
      <c r="BC68" s="49">
        <f t="shared" si="354"/>
        <v>0</v>
      </c>
      <c r="BD68" s="50" t="str">
        <f t="shared" si="355"/>
        <v/>
      </c>
      <c r="BE68" s="46">
        <f t="shared" si="356"/>
        <v>0</v>
      </c>
      <c r="BF68" s="46">
        <f t="shared" si="356"/>
        <v>0</v>
      </c>
      <c r="BG68" s="46">
        <f t="shared" si="357"/>
        <v>0</v>
      </c>
      <c r="BH68" s="47" t="str">
        <f t="shared" si="358"/>
        <v/>
      </c>
      <c r="BI68" s="48"/>
      <c r="BJ68" s="49"/>
      <c r="BK68" s="49">
        <f t="shared" si="359"/>
        <v>0</v>
      </c>
      <c r="BL68" s="50" t="str">
        <f t="shared" si="360"/>
        <v/>
      </c>
      <c r="BM68" s="48"/>
      <c r="BN68" s="49"/>
      <c r="BO68" s="49">
        <f t="shared" si="361"/>
        <v>0</v>
      </c>
      <c r="BP68" s="50" t="str">
        <f t="shared" si="362"/>
        <v/>
      </c>
      <c r="BQ68" s="48"/>
      <c r="BR68" s="49"/>
      <c r="BS68" s="49">
        <f t="shared" si="363"/>
        <v>0</v>
      </c>
      <c r="BT68" s="50" t="str">
        <f t="shared" si="364"/>
        <v/>
      </c>
      <c r="BU68" s="46">
        <f t="shared" si="365"/>
        <v>0</v>
      </c>
      <c r="BV68" s="46">
        <f t="shared" si="365"/>
        <v>0</v>
      </c>
      <c r="BW68" s="46">
        <f t="shared" si="366"/>
        <v>0</v>
      </c>
      <c r="BX68" s="47" t="str">
        <f t="shared" si="367"/>
        <v/>
      </c>
    </row>
    <row r="69" spans="1:76" ht="18.75" customHeight="1">
      <c r="A69" s="39"/>
      <c r="B69" s="40"/>
      <c r="C69" s="41"/>
      <c r="D69" s="42"/>
      <c r="E69" s="43">
        <v>15</v>
      </c>
      <c r="F69" s="44" t="s">
        <v>130</v>
      </c>
      <c r="G69" s="45">
        <v>300000</v>
      </c>
      <c r="H69" s="46" t="s">
        <v>148</v>
      </c>
      <c r="I69" s="46">
        <f t="shared" si="329"/>
        <v>0</v>
      </c>
      <c r="J69" s="46">
        <f t="shared" si="329"/>
        <v>0</v>
      </c>
      <c r="K69" s="46">
        <f t="shared" si="330"/>
        <v>0</v>
      </c>
      <c r="L69" s="47" t="str">
        <f t="shared" si="331"/>
        <v/>
      </c>
      <c r="M69" s="48"/>
      <c r="N69" s="49"/>
      <c r="O69" s="49">
        <f t="shared" si="332"/>
        <v>0</v>
      </c>
      <c r="P69" s="50" t="str">
        <f t="shared" si="333"/>
        <v/>
      </c>
      <c r="Q69" s="48"/>
      <c r="R69" s="49"/>
      <c r="S69" s="49">
        <f t="shared" si="334"/>
        <v>0</v>
      </c>
      <c r="T69" s="50" t="str">
        <f t="shared" si="335"/>
        <v/>
      </c>
      <c r="U69" s="48"/>
      <c r="V69" s="49"/>
      <c r="W69" s="49">
        <f t="shared" si="336"/>
        <v>0</v>
      </c>
      <c r="X69" s="50" t="str">
        <f t="shared" si="337"/>
        <v/>
      </c>
      <c r="Y69" s="46">
        <f t="shared" si="338"/>
        <v>0</v>
      </c>
      <c r="Z69" s="46">
        <f t="shared" si="338"/>
        <v>0</v>
      </c>
      <c r="AA69" s="46">
        <f t="shared" si="339"/>
        <v>0</v>
      </c>
      <c r="AB69" s="47" t="str">
        <f t="shared" si="340"/>
        <v/>
      </c>
      <c r="AC69" s="48"/>
      <c r="AD69" s="49"/>
      <c r="AE69" s="49">
        <f t="shared" si="341"/>
        <v>0</v>
      </c>
      <c r="AF69" s="50" t="str">
        <f t="shared" si="342"/>
        <v/>
      </c>
      <c r="AG69" s="48"/>
      <c r="AH69" s="49"/>
      <c r="AI69" s="49">
        <f t="shared" si="343"/>
        <v>0</v>
      </c>
      <c r="AJ69" s="50" t="str">
        <f t="shared" si="344"/>
        <v/>
      </c>
      <c r="AK69" s="48"/>
      <c r="AL69" s="49"/>
      <c r="AM69" s="49">
        <f t="shared" si="345"/>
        <v>0</v>
      </c>
      <c r="AN69" s="50" t="str">
        <f t="shared" si="346"/>
        <v/>
      </c>
      <c r="AO69" s="46">
        <f t="shared" si="347"/>
        <v>0</v>
      </c>
      <c r="AP69" s="46">
        <f t="shared" si="347"/>
        <v>0</v>
      </c>
      <c r="AQ69" s="46">
        <f t="shared" si="348"/>
        <v>0</v>
      </c>
      <c r="AR69" s="47" t="str">
        <f t="shared" si="349"/>
        <v/>
      </c>
      <c r="AS69" s="48"/>
      <c r="AT69" s="49"/>
      <c r="AU69" s="49">
        <f t="shared" si="350"/>
        <v>0</v>
      </c>
      <c r="AV69" s="50" t="str">
        <f t="shared" si="351"/>
        <v/>
      </c>
      <c r="AW69" s="48"/>
      <c r="AX69" s="49"/>
      <c r="AY69" s="49">
        <f t="shared" si="352"/>
        <v>0</v>
      </c>
      <c r="AZ69" s="50" t="str">
        <f t="shared" si="353"/>
        <v/>
      </c>
      <c r="BA69" s="48"/>
      <c r="BB69" s="49"/>
      <c r="BC69" s="49">
        <f t="shared" si="354"/>
        <v>0</v>
      </c>
      <c r="BD69" s="50" t="str">
        <f t="shared" si="355"/>
        <v/>
      </c>
      <c r="BE69" s="46">
        <f t="shared" si="356"/>
        <v>0</v>
      </c>
      <c r="BF69" s="46">
        <f t="shared" si="356"/>
        <v>0</v>
      </c>
      <c r="BG69" s="46">
        <f t="shared" si="357"/>
        <v>0</v>
      </c>
      <c r="BH69" s="47" t="str">
        <f t="shared" si="358"/>
        <v/>
      </c>
      <c r="BI69" s="48"/>
      <c r="BJ69" s="49"/>
      <c r="BK69" s="49">
        <f t="shared" si="359"/>
        <v>0</v>
      </c>
      <c r="BL69" s="50" t="str">
        <f t="shared" si="360"/>
        <v/>
      </c>
      <c r="BM69" s="48"/>
      <c r="BN69" s="49"/>
      <c r="BO69" s="49">
        <f t="shared" si="361"/>
        <v>0</v>
      </c>
      <c r="BP69" s="50" t="str">
        <f t="shared" si="362"/>
        <v/>
      </c>
      <c r="BQ69" s="48"/>
      <c r="BR69" s="49"/>
      <c r="BS69" s="49">
        <f t="shared" si="363"/>
        <v>0</v>
      </c>
      <c r="BT69" s="50" t="str">
        <f t="shared" si="364"/>
        <v/>
      </c>
      <c r="BU69" s="46">
        <f t="shared" si="365"/>
        <v>0</v>
      </c>
      <c r="BV69" s="46">
        <f t="shared" si="365"/>
        <v>0</v>
      </c>
      <c r="BW69" s="46">
        <f t="shared" si="366"/>
        <v>0</v>
      </c>
      <c r="BX69" s="47" t="str">
        <f t="shared" si="367"/>
        <v/>
      </c>
    </row>
    <row r="70" spans="1:76" ht="18.75" customHeight="1">
      <c r="A70" s="39"/>
      <c r="B70" s="40"/>
      <c r="C70" s="41"/>
      <c r="D70" s="42"/>
      <c r="E70" s="65"/>
      <c r="F70" s="66" t="s">
        <v>117</v>
      </c>
      <c r="G70" s="67">
        <f t="shared" ref="G70:M70" si="368">SUM(G66:G69)</f>
        <v>800000</v>
      </c>
      <c r="H70" s="67">
        <f t="shared" si="368"/>
        <v>0</v>
      </c>
      <c r="I70" s="67">
        <f t="shared" si="368"/>
        <v>0</v>
      </c>
      <c r="J70" s="67">
        <f t="shared" si="368"/>
        <v>0</v>
      </c>
      <c r="K70" s="67">
        <f t="shared" si="368"/>
        <v>0</v>
      </c>
      <c r="L70" s="68">
        <f t="shared" si="368"/>
        <v>0</v>
      </c>
      <c r="M70" s="67">
        <f t="shared" si="368"/>
        <v>0</v>
      </c>
      <c r="N70" s="71">
        <f t="shared" ref="N70:BX70" si="369">SUM(N43:N53)</f>
        <v>0</v>
      </c>
      <c r="O70" s="71">
        <f t="shared" si="369"/>
        <v>0</v>
      </c>
      <c r="P70" s="72">
        <f t="shared" si="369"/>
        <v>0</v>
      </c>
      <c r="Q70" s="71">
        <f t="shared" si="369"/>
        <v>0</v>
      </c>
      <c r="R70" s="71">
        <f t="shared" si="369"/>
        <v>0</v>
      </c>
      <c r="S70" s="71">
        <f t="shared" si="369"/>
        <v>0</v>
      </c>
      <c r="T70" s="72">
        <f t="shared" si="369"/>
        <v>0</v>
      </c>
      <c r="U70" s="71">
        <f t="shared" si="369"/>
        <v>0</v>
      </c>
      <c r="V70" s="71">
        <f t="shared" si="369"/>
        <v>0</v>
      </c>
      <c r="W70" s="71">
        <f t="shared" si="369"/>
        <v>0</v>
      </c>
      <c r="X70" s="72">
        <f t="shared" si="369"/>
        <v>0</v>
      </c>
      <c r="Y70" s="71">
        <f t="shared" si="369"/>
        <v>0</v>
      </c>
      <c r="Z70" s="71">
        <f t="shared" si="369"/>
        <v>0</v>
      </c>
      <c r="AA70" s="71">
        <f t="shared" si="369"/>
        <v>0</v>
      </c>
      <c r="AB70" s="72">
        <f t="shared" si="369"/>
        <v>0</v>
      </c>
      <c r="AC70" s="71">
        <f t="shared" si="369"/>
        <v>0</v>
      </c>
      <c r="AD70" s="71">
        <f t="shared" si="369"/>
        <v>0</v>
      </c>
      <c r="AE70" s="71">
        <f t="shared" si="369"/>
        <v>0</v>
      </c>
      <c r="AF70" s="72">
        <f t="shared" si="369"/>
        <v>0</v>
      </c>
      <c r="AG70" s="71">
        <f t="shared" si="369"/>
        <v>0</v>
      </c>
      <c r="AH70" s="71">
        <f t="shared" si="369"/>
        <v>0</v>
      </c>
      <c r="AI70" s="71">
        <f t="shared" si="369"/>
        <v>0</v>
      </c>
      <c r="AJ70" s="72">
        <f t="shared" si="369"/>
        <v>0</v>
      </c>
      <c r="AK70" s="71">
        <f t="shared" si="369"/>
        <v>0</v>
      </c>
      <c r="AL70" s="71">
        <f t="shared" si="369"/>
        <v>0</v>
      </c>
      <c r="AM70" s="71">
        <f t="shared" si="369"/>
        <v>0</v>
      </c>
      <c r="AN70" s="72">
        <f t="shared" si="369"/>
        <v>0</v>
      </c>
      <c r="AO70" s="71">
        <f t="shared" si="369"/>
        <v>0</v>
      </c>
      <c r="AP70" s="71">
        <f t="shared" si="369"/>
        <v>0</v>
      </c>
      <c r="AQ70" s="71">
        <f t="shared" si="369"/>
        <v>0</v>
      </c>
      <c r="AR70" s="72">
        <f t="shared" si="369"/>
        <v>0</v>
      </c>
      <c r="AS70" s="71">
        <f t="shared" si="369"/>
        <v>0</v>
      </c>
      <c r="AT70" s="71">
        <f t="shared" si="369"/>
        <v>0</v>
      </c>
      <c r="AU70" s="71">
        <f t="shared" si="369"/>
        <v>0</v>
      </c>
      <c r="AV70" s="72">
        <f t="shared" si="369"/>
        <v>0</v>
      </c>
      <c r="AW70" s="71">
        <f t="shared" si="369"/>
        <v>0</v>
      </c>
      <c r="AX70" s="71">
        <f t="shared" si="369"/>
        <v>0</v>
      </c>
      <c r="AY70" s="71">
        <f t="shared" si="369"/>
        <v>0</v>
      </c>
      <c r="AZ70" s="72">
        <f t="shared" si="369"/>
        <v>0</v>
      </c>
      <c r="BA70" s="71">
        <f t="shared" si="369"/>
        <v>0</v>
      </c>
      <c r="BB70" s="71">
        <f t="shared" si="369"/>
        <v>0</v>
      </c>
      <c r="BC70" s="71">
        <f t="shared" si="369"/>
        <v>0</v>
      </c>
      <c r="BD70" s="72">
        <f t="shared" si="369"/>
        <v>0</v>
      </c>
      <c r="BE70" s="71">
        <f t="shared" si="369"/>
        <v>0</v>
      </c>
      <c r="BF70" s="71">
        <f t="shared" si="369"/>
        <v>0</v>
      </c>
      <c r="BG70" s="71">
        <f t="shared" si="369"/>
        <v>0</v>
      </c>
      <c r="BH70" s="72">
        <f t="shared" si="369"/>
        <v>0</v>
      </c>
      <c r="BI70" s="71">
        <f t="shared" si="369"/>
        <v>0</v>
      </c>
      <c r="BJ70" s="71">
        <f t="shared" si="369"/>
        <v>0</v>
      </c>
      <c r="BK70" s="71">
        <f t="shared" si="369"/>
        <v>0</v>
      </c>
      <c r="BL70" s="72">
        <f t="shared" si="369"/>
        <v>0</v>
      </c>
      <c r="BM70" s="71">
        <f t="shared" si="369"/>
        <v>0</v>
      </c>
      <c r="BN70" s="71">
        <f t="shared" si="369"/>
        <v>0</v>
      </c>
      <c r="BO70" s="71">
        <f t="shared" si="369"/>
        <v>0</v>
      </c>
      <c r="BP70" s="72">
        <f t="shared" si="369"/>
        <v>0</v>
      </c>
      <c r="BQ70" s="71">
        <f t="shared" si="369"/>
        <v>0</v>
      </c>
      <c r="BR70" s="71">
        <f t="shared" si="369"/>
        <v>0</v>
      </c>
      <c r="BS70" s="71">
        <f t="shared" si="369"/>
        <v>0</v>
      </c>
      <c r="BT70" s="72">
        <f t="shared" si="369"/>
        <v>0</v>
      </c>
      <c r="BU70" s="71">
        <f t="shared" si="369"/>
        <v>0</v>
      </c>
      <c r="BV70" s="71">
        <f t="shared" si="369"/>
        <v>0</v>
      </c>
      <c r="BW70" s="71">
        <f t="shared" si="369"/>
        <v>0</v>
      </c>
      <c r="BX70" s="72">
        <f t="shared" si="369"/>
        <v>0</v>
      </c>
    </row>
    <row r="71" spans="1:76" ht="18.75" customHeight="1">
      <c r="A71" s="39"/>
      <c r="B71" s="40"/>
      <c r="C71" s="51">
        <v>4</v>
      </c>
      <c r="D71" s="52" t="s">
        <v>151</v>
      </c>
      <c r="E71" s="43">
        <v>16</v>
      </c>
      <c r="F71" s="44" t="s">
        <v>132</v>
      </c>
      <c r="G71" s="45">
        <v>1000000</v>
      </c>
      <c r="H71" s="46" t="s">
        <v>148</v>
      </c>
      <c r="I71" s="46">
        <f t="shared" ref="I71:J73" si="370">Y71+AO71+BE71+BU71</f>
        <v>0</v>
      </c>
      <c r="J71" s="46">
        <f t="shared" si="370"/>
        <v>0</v>
      </c>
      <c r="K71" s="46">
        <f t="shared" ref="K71:K73" si="371">I71-J71</f>
        <v>0</v>
      </c>
      <c r="L71" s="47" t="str">
        <f t="shared" ref="L71:L73" si="372">IFERROR(I71/J71,"")</f>
        <v/>
      </c>
      <c r="M71" s="48"/>
      <c r="N71" s="49"/>
      <c r="O71" s="49">
        <f t="shared" ref="O71:O73" si="373">M71-N71</f>
        <v>0</v>
      </c>
      <c r="P71" s="50" t="str">
        <f t="shared" ref="P71:P73" si="374">IFERROR(M71/N71,"")</f>
        <v/>
      </c>
      <c r="Q71" s="48"/>
      <c r="R71" s="49"/>
      <c r="S71" s="49">
        <f t="shared" ref="S71:S73" si="375">Q71-R71</f>
        <v>0</v>
      </c>
      <c r="T71" s="50" t="str">
        <f t="shared" ref="T71:T73" si="376">IFERROR(Q71/R71,"")</f>
        <v/>
      </c>
      <c r="U71" s="48"/>
      <c r="V71" s="49"/>
      <c r="W71" s="49">
        <f t="shared" ref="W71:W73" si="377">U71-V71</f>
        <v>0</v>
      </c>
      <c r="X71" s="50" t="str">
        <f t="shared" ref="X71:X73" si="378">IFERROR(U71/V71,"")</f>
        <v/>
      </c>
      <c r="Y71" s="46">
        <f t="shared" ref="Y71:Z73" si="379">M71+Q71+U71</f>
        <v>0</v>
      </c>
      <c r="Z71" s="46">
        <f t="shared" si="379"/>
        <v>0</v>
      </c>
      <c r="AA71" s="46">
        <f t="shared" ref="AA71:AA73" si="380">Y71-Z71</f>
        <v>0</v>
      </c>
      <c r="AB71" s="47" t="str">
        <f t="shared" ref="AB71:AB73" si="381">IFERROR(Y71/Z71,"")</f>
        <v/>
      </c>
      <c r="AC71" s="48"/>
      <c r="AD71" s="49"/>
      <c r="AE71" s="49">
        <f t="shared" ref="AE71:AE73" si="382">AC71-AD71</f>
        <v>0</v>
      </c>
      <c r="AF71" s="50" t="str">
        <f t="shared" ref="AF71:AF73" si="383">IFERROR(AC71/AD71,"")</f>
        <v/>
      </c>
      <c r="AG71" s="48"/>
      <c r="AH71" s="49"/>
      <c r="AI71" s="49">
        <f t="shared" ref="AI71:AI73" si="384">AG71-AH71</f>
        <v>0</v>
      </c>
      <c r="AJ71" s="50" t="str">
        <f t="shared" ref="AJ71:AJ73" si="385">IFERROR(AG71/AH71,"")</f>
        <v/>
      </c>
      <c r="AK71" s="48"/>
      <c r="AL71" s="49"/>
      <c r="AM71" s="49">
        <f t="shared" ref="AM71:AM73" si="386">AK71-AL71</f>
        <v>0</v>
      </c>
      <c r="AN71" s="50" t="str">
        <f t="shared" ref="AN71:AN73" si="387">IFERROR(AK71/AL71,"")</f>
        <v/>
      </c>
      <c r="AO71" s="46">
        <f t="shared" ref="AO71:AP73" si="388">AC71+AG71+AK71</f>
        <v>0</v>
      </c>
      <c r="AP71" s="46">
        <f t="shared" si="388"/>
        <v>0</v>
      </c>
      <c r="AQ71" s="46">
        <f t="shared" ref="AQ71:AQ73" si="389">AO71-AP71</f>
        <v>0</v>
      </c>
      <c r="AR71" s="47" t="str">
        <f t="shared" ref="AR71:AR73" si="390">IFERROR(AO71/AP71,"")</f>
        <v/>
      </c>
      <c r="AS71" s="48"/>
      <c r="AT71" s="49"/>
      <c r="AU71" s="49">
        <f t="shared" ref="AU71:AU73" si="391">AS71-AT71</f>
        <v>0</v>
      </c>
      <c r="AV71" s="50" t="str">
        <f t="shared" ref="AV71:AV73" si="392">IFERROR(AS71/AT71,"")</f>
        <v/>
      </c>
      <c r="AW71" s="48"/>
      <c r="AX71" s="49"/>
      <c r="AY71" s="49">
        <f t="shared" ref="AY71:AY73" si="393">AW71-AX71</f>
        <v>0</v>
      </c>
      <c r="AZ71" s="50" t="str">
        <f t="shared" ref="AZ71:AZ73" si="394">IFERROR(AW71/AX71,"")</f>
        <v/>
      </c>
      <c r="BA71" s="48"/>
      <c r="BB71" s="49"/>
      <c r="BC71" s="49">
        <f t="shared" ref="BC71:BC73" si="395">BA71-BB71</f>
        <v>0</v>
      </c>
      <c r="BD71" s="50" t="str">
        <f t="shared" ref="BD71:BD73" si="396">IFERROR(BA71/BB71,"")</f>
        <v/>
      </c>
      <c r="BE71" s="46">
        <f t="shared" ref="BE71:BF73" si="397">AS71+AW71+BA71</f>
        <v>0</v>
      </c>
      <c r="BF71" s="46">
        <f t="shared" si="397"/>
        <v>0</v>
      </c>
      <c r="BG71" s="46">
        <f t="shared" ref="BG71:BG73" si="398">BE71-BF71</f>
        <v>0</v>
      </c>
      <c r="BH71" s="47" t="str">
        <f t="shared" ref="BH71:BH73" si="399">IFERROR(BE71/BF71,"")</f>
        <v/>
      </c>
      <c r="BI71" s="48"/>
      <c r="BJ71" s="49"/>
      <c r="BK71" s="49">
        <f t="shared" ref="BK71:BK73" si="400">BI71-BJ71</f>
        <v>0</v>
      </c>
      <c r="BL71" s="50" t="str">
        <f t="shared" ref="BL71:BL73" si="401">IFERROR(BI71/BJ71,"")</f>
        <v/>
      </c>
      <c r="BM71" s="48"/>
      <c r="BN71" s="49"/>
      <c r="BO71" s="49">
        <f t="shared" ref="BO71:BO73" si="402">BM71-BN71</f>
        <v>0</v>
      </c>
      <c r="BP71" s="50" t="str">
        <f t="shared" ref="BP71:BP73" si="403">IFERROR(BM71/BN71,"")</f>
        <v/>
      </c>
      <c r="BQ71" s="48"/>
      <c r="BR71" s="49"/>
      <c r="BS71" s="49">
        <f t="shared" ref="BS71:BS73" si="404">BQ71-BR71</f>
        <v>0</v>
      </c>
      <c r="BT71" s="50" t="str">
        <f t="shared" ref="BT71:BT73" si="405">IFERROR(BQ71/BR71,"")</f>
        <v/>
      </c>
      <c r="BU71" s="46">
        <f t="shared" ref="BU71:BV73" si="406">BI71+BM71+BQ71</f>
        <v>0</v>
      </c>
      <c r="BV71" s="46">
        <f t="shared" si="406"/>
        <v>0</v>
      </c>
      <c r="BW71" s="46">
        <f t="shared" ref="BW71:BW73" si="407">BU71-BV71</f>
        <v>0</v>
      </c>
      <c r="BX71" s="47" t="str">
        <f t="shared" ref="BX71:BX73" si="408">IFERROR(BU71/BV71,"")</f>
        <v/>
      </c>
    </row>
    <row r="72" spans="1:76" ht="18.75" customHeight="1">
      <c r="A72" s="39"/>
      <c r="B72" s="40"/>
      <c r="C72" s="41"/>
      <c r="D72" s="42"/>
      <c r="E72" s="43">
        <v>17</v>
      </c>
      <c r="F72" s="44" t="s">
        <v>134</v>
      </c>
      <c r="G72" s="45">
        <v>1000000</v>
      </c>
      <c r="H72" s="46" t="s">
        <v>148</v>
      </c>
      <c r="I72" s="46">
        <f t="shared" si="370"/>
        <v>0</v>
      </c>
      <c r="J72" s="46">
        <f t="shared" si="370"/>
        <v>0</v>
      </c>
      <c r="K72" s="46">
        <f t="shared" si="371"/>
        <v>0</v>
      </c>
      <c r="L72" s="47" t="str">
        <f t="shared" si="372"/>
        <v/>
      </c>
      <c r="M72" s="48"/>
      <c r="N72" s="49"/>
      <c r="O72" s="49">
        <f t="shared" si="373"/>
        <v>0</v>
      </c>
      <c r="P72" s="50" t="str">
        <f t="shared" si="374"/>
        <v/>
      </c>
      <c r="Q72" s="48"/>
      <c r="R72" s="49"/>
      <c r="S72" s="49">
        <f t="shared" si="375"/>
        <v>0</v>
      </c>
      <c r="T72" s="50" t="str">
        <f t="shared" si="376"/>
        <v/>
      </c>
      <c r="U72" s="48"/>
      <c r="V72" s="49"/>
      <c r="W72" s="49">
        <f t="shared" si="377"/>
        <v>0</v>
      </c>
      <c r="X72" s="50" t="str">
        <f t="shared" si="378"/>
        <v/>
      </c>
      <c r="Y72" s="46">
        <f t="shared" si="379"/>
        <v>0</v>
      </c>
      <c r="Z72" s="46">
        <f t="shared" si="379"/>
        <v>0</v>
      </c>
      <c r="AA72" s="46">
        <f t="shared" si="380"/>
        <v>0</v>
      </c>
      <c r="AB72" s="47" t="str">
        <f t="shared" si="381"/>
        <v/>
      </c>
      <c r="AC72" s="48"/>
      <c r="AD72" s="49"/>
      <c r="AE72" s="49">
        <f t="shared" si="382"/>
        <v>0</v>
      </c>
      <c r="AF72" s="50" t="str">
        <f t="shared" si="383"/>
        <v/>
      </c>
      <c r="AG72" s="48"/>
      <c r="AH72" s="49"/>
      <c r="AI72" s="49">
        <f t="shared" si="384"/>
        <v>0</v>
      </c>
      <c r="AJ72" s="50" t="str">
        <f t="shared" si="385"/>
        <v/>
      </c>
      <c r="AK72" s="48"/>
      <c r="AL72" s="49"/>
      <c r="AM72" s="49">
        <f t="shared" si="386"/>
        <v>0</v>
      </c>
      <c r="AN72" s="50" t="str">
        <f t="shared" si="387"/>
        <v/>
      </c>
      <c r="AO72" s="46">
        <f t="shared" si="388"/>
        <v>0</v>
      </c>
      <c r="AP72" s="46">
        <f t="shared" si="388"/>
        <v>0</v>
      </c>
      <c r="AQ72" s="46">
        <f t="shared" si="389"/>
        <v>0</v>
      </c>
      <c r="AR72" s="47" t="str">
        <f t="shared" si="390"/>
        <v/>
      </c>
      <c r="AS72" s="48"/>
      <c r="AT72" s="49"/>
      <c r="AU72" s="49">
        <f t="shared" si="391"/>
        <v>0</v>
      </c>
      <c r="AV72" s="50" t="str">
        <f t="shared" si="392"/>
        <v/>
      </c>
      <c r="AW72" s="48"/>
      <c r="AX72" s="49"/>
      <c r="AY72" s="49">
        <f t="shared" si="393"/>
        <v>0</v>
      </c>
      <c r="AZ72" s="50" t="str">
        <f t="shared" si="394"/>
        <v/>
      </c>
      <c r="BA72" s="48"/>
      <c r="BB72" s="49"/>
      <c r="BC72" s="49">
        <f t="shared" si="395"/>
        <v>0</v>
      </c>
      <c r="BD72" s="50" t="str">
        <f t="shared" si="396"/>
        <v/>
      </c>
      <c r="BE72" s="46">
        <f t="shared" si="397"/>
        <v>0</v>
      </c>
      <c r="BF72" s="46">
        <f t="shared" si="397"/>
        <v>0</v>
      </c>
      <c r="BG72" s="46">
        <f t="shared" si="398"/>
        <v>0</v>
      </c>
      <c r="BH72" s="47" t="str">
        <f t="shared" si="399"/>
        <v/>
      </c>
      <c r="BI72" s="48"/>
      <c r="BJ72" s="49"/>
      <c r="BK72" s="49">
        <f t="shared" si="400"/>
        <v>0</v>
      </c>
      <c r="BL72" s="50" t="str">
        <f t="shared" si="401"/>
        <v/>
      </c>
      <c r="BM72" s="48"/>
      <c r="BN72" s="49"/>
      <c r="BO72" s="49">
        <f t="shared" si="402"/>
        <v>0</v>
      </c>
      <c r="BP72" s="50" t="str">
        <f t="shared" si="403"/>
        <v/>
      </c>
      <c r="BQ72" s="48"/>
      <c r="BR72" s="49"/>
      <c r="BS72" s="49">
        <f t="shared" si="404"/>
        <v>0</v>
      </c>
      <c r="BT72" s="50" t="str">
        <f t="shared" si="405"/>
        <v/>
      </c>
      <c r="BU72" s="46">
        <f t="shared" si="406"/>
        <v>0</v>
      </c>
      <c r="BV72" s="46">
        <f t="shared" si="406"/>
        <v>0</v>
      </c>
      <c r="BW72" s="46">
        <f t="shared" si="407"/>
        <v>0</v>
      </c>
      <c r="BX72" s="47" t="str">
        <f t="shared" si="408"/>
        <v/>
      </c>
    </row>
    <row r="73" spans="1:76" ht="18.75" customHeight="1">
      <c r="A73" s="39"/>
      <c r="B73" s="40"/>
      <c r="C73" s="41"/>
      <c r="D73" s="42"/>
      <c r="E73" s="43">
        <v>18</v>
      </c>
      <c r="F73" s="44" t="s">
        <v>135</v>
      </c>
      <c r="G73" s="45">
        <v>1000000</v>
      </c>
      <c r="H73" s="46" t="s">
        <v>148</v>
      </c>
      <c r="I73" s="46">
        <f t="shared" si="370"/>
        <v>0</v>
      </c>
      <c r="J73" s="46">
        <f t="shared" si="370"/>
        <v>0</v>
      </c>
      <c r="K73" s="46">
        <f t="shared" si="371"/>
        <v>0</v>
      </c>
      <c r="L73" s="47" t="str">
        <f t="shared" si="372"/>
        <v/>
      </c>
      <c r="M73" s="48"/>
      <c r="N73" s="49"/>
      <c r="O73" s="49">
        <f t="shared" si="373"/>
        <v>0</v>
      </c>
      <c r="P73" s="50" t="str">
        <f t="shared" si="374"/>
        <v/>
      </c>
      <c r="Q73" s="48"/>
      <c r="R73" s="49"/>
      <c r="S73" s="49">
        <f t="shared" si="375"/>
        <v>0</v>
      </c>
      <c r="T73" s="50" t="str">
        <f t="shared" si="376"/>
        <v/>
      </c>
      <c r="U73" s="48"/>
      <c r="V73" s="49"/>
      <c r="W73" s="49">
        <f t="shared" si="377"/>
        <v>0</v>
      </c>
      <c r="X73" s="50" t="str">
        <f t="shared" si="378"/>
        <v/>
      </c>
      <c r="Y73" s="46">
        <f t="shared" si="379"/>
        <v>0</v>
      </c>
      <c r="Z73" s="46">
        <f t="shared" si="379"/>
        <v>0</v>
      </c>
      <c r="AA73" s="46">
        <f t="shared" si="380"/>
        <v>0</v>
      </c>
      <c r="AB73" s="47" t="str">
        <f t="shared" si="381"/>
        <v/>
      </c>
      <c r="AC73" s="48"/>
      <c r="AD73" s="49"/>
      <c r="AE73" s="49">
        <f t="shared" si="382"/>
        <v>0</v>
      </c>
      <c r="AF73" s="50" t="str">
        <f t="shared" si="383"/>
        <v/>
      </c>
      <c r="AG73" s="48"/>
      <c r="AH73" s="49"/>
      <c r="AI73" s="49">
        <f t="shared" si="384"/>
        <v>0</v>
      </c>
      <c r="AJ73" s="50" t="str">
        <f t="shared" si="385"/>
        <v/>
      </c>
      <c r="AK73" s="48"/>
      <c r="AL73" s="49"/>
      <c r="AM73" s="49">
        <f t="shared" si="386"/>
        <v>0</v>
      </c>
      <c r="AN73" s="50" t="str">
        <f t="shared" si="387"/>
        <v/>
      </c>
      <c r="AO73" s="46">
        <f t="shared" si="388"/>
        <v>0</v>
      </c>
      <c r="AP73" s="46">
        <f t="shared" si="388"/>
        <v>0</v>
      </c>
      <c r="AQ73" s="46">
        <f t="shared" si="389"/>
        <v>0</v>
      </c>
      <c r="AR73" s="47" t="str">
        <f t="shared" si="390"/>
        <v/>
      </c>
      <c r="AS73" s="48"/>
      <c r="AT73" s="49"/>
      <c r="AU73" s="49">
        <f t="shared" si="391"/>
        <v>0</v>
      </c>
      <c r="AV73" s="50" t="str">
        <f t="shared" si="392"/>
        <v/>
      </c>
      <c r="AW73" s="48"/>
      <c r="AX73" s="49"/>
      <c r="AY73" s="49">
        <f t="shared" si="393"/>
        <v>0</v>
      </c>
      <c r="AZ73" s="50" t="str">
        <f t="shared" si="394"/>
        <v/>
      </c>
      <c r="BA73" s="48"/>
      <c r="BB73" s="49"/>
      <c r="BC73" s="49">
        <f t="shared" si="395"/>
        <v>0</v>
      </c>
      <c r="BD73" s="50" t="str">
        <f t="shared" si="396"/>
        <v/>
      </c>
      <c r="BE73" s="46">
        <f t="shared" si="397"/>
        <v>0</v>
      </c>
      <c r="BF73" s="46">
        <f t="shared" si="397"/>
        <v>0</v>
      </c>
      <c r="BG73" s="46">
        <f t="shared" si="398"/>
        <v>0</v>
      </c>
      <c r="BH73" s="47" t="str">
        <f t="shared" si="399"/>
        <v/>
      </c>
      <c r="BI73" s="48"/>
      <c r="BJ73" s="49"/>
      <c r="BK73" s="49">
        <f t="shared" si="400"/>
        <v>0</v>
      </c>
      <c r="BL73" s="50" t="str">
        <f t="shared" si="401"/>
        <v/>
      </c>
      <c r="BM73" s="48"/>
      <c r="BN73" s="49"/>
      <c r="BO73" s="49">
        <f t="shared" si="402"/>
        <v>0</v>
      </c>
      <c r="BP73" s="50" t="str">
        <f t="shared" si="403"/>
        <v/>
      </c>
      <c r="BQ73" s="48"/>
      <c r="BR73" s="49"/>
      <c r="BS73" s="49">
        <f t="shared" si="404"/>
        <v>0</v>
      </c>
      <c r="BT73" s="50" t="str">
        <f t="shared" si="405"/>
        <v/>
      </c>
      <c r="BU73" s="46">
        <f t="shared" si="406"/>
        <v>0</v>
      </c>
      <c r="BV73" s="46">
        <f t="shared" si="406"/>
        <v>0</v>
      </c>
      <c r="BW73" s="46">
        <f t="shared" si="407"/>
        <v>0</v>
      </c>
      <c r="BX73" s="47" t="str">
        <f t="shared" si="408"/>
        <v/>
      </c>
    </row>
    <row r="74" spans="1:76" ht="18.75" customHeight="1">
      <c r="A74" s="39"/>
      <c r="B74" s="40"/>
      <c r="C74" s="41"/>
      <c r="D74" s="42"/>
      <c r="E74" s="65"/>
      <c r="F74" s="66" t="s">
        <v>117</v>
      </c>
      <c r="G74" s="67">
        <f t="shared" ref="G74:BX74" si="409">SUM(G71:G73)</f>
        <v>3000000</v>
      </c>
      <c r="H74" s="67">
        <f t="shared" si="409"/>
        <v>0</v>
      </c>
      <c r="I74" s="67">
        <f t="shared" si="409"/>
        <v>0</v>
      </c>
      <c r="J74" s="67">
        <f t="shared" si="409"/>
        <v>0</v>
      </c>
      <c r="K74" s="67">
        <f t="shared" si="409"/>
        <v>0</v>
      </c>
      <c r="L74" s="68">
        <f t="shared" si="409"/>
        <v>0</v>
      </c>
      <c r="M74" s="67">
        <f t="shared" si="409"/>
        <v>0</v>
      </c>
      <c r="N74" s="71">
        <f t="shared" si="409"/>
        <v>0</v>
      </c>
      <c r="O74" s="71">
        <f t="shared" si="409"/>
        <v>0</v>
      </c>
      <c r="P74" s="72">
        <f t="shared" si="409"/>
        <v>0</v>
      </c>
      <c r="Q74" s="71">
        <f t="shared" si="409"/>
        <v>0</v>
      </c>
      <c r="R74" s="71">
        <f t="shared" si="409"/>
        <v>0</v>
      </c>
      <c r="S74" s="71">
        <f t="shared" si="409"/>
        <v>0</v>
      </c>
      <c r="T74" s="72">
        <f t="shared" si="409"/>
        <v>0</v>
      </c>
      <c r="U74" s="71">
        <f t="shared" si="409"/>
        <v>0</v>
      </c>
      <c r="V74" s="71">
        <f t="shared" si="409"/>
        <v>0</v>
      </c>
      <c r="W74" s="71">
        <f t="shared" si="409"/>
        <v>0</v>
      </c>
      <c r="X74" s="72">
        <f t="shared" si="409"/>
        <v>0</v>
      </c>
      <c r="Y74" s="71">
        <f t="shared" si="409"/>
        <v>0</v>
      </c>
      <c r="Z74" s="71">
        <f t="shared" si="409"/>
        <v>0</v>
      </c>
      <c r="AA74" s="71">
        <f t="shared" si="409"/>
        <v>0</v>
      </c>
      <c r="AB74" s="72">
        <f t="shared" si="409"/>
        <v>0</v>
      </c>
      <c r="AC74" s="71">
        <f t="shared" si="409"/>
        <v>0</v>
      </c>
      <c r="AD74" s="71">
        <f t="shared" si="409"/>
        <v>0</v>
      </c>
      <c r="AE74" s="71">
        <f t="shared" si="409"/>
        <v>0</v>
      </c>
      <c r="AF74" s="72">
        <f t="shared" si="409"/>
        <v>0</v>
      </c>
      <c r="AG74" s="71">
        <f t="shared" si="409"/>
        <v>0</v>
      </c>
      <c r="AH74" s="71">
        <f t="shared" si="409"/>
        <v>0</v>
      </c>
      <c r="AI74" s="71">
        <f t="shared" si="409"/>
        <v>0</v>
      </c>
      <c r="AJ74" s="72">
        <f t="shared" si="409"/>
        <v>0</v>
      </c>
      <c r="AK74" s="71">
        <f t="shared" si="409"/>
        <v>0</v>
      </c>
      <c r="AL74" s="71">
        <f t="shared" si="409"/>
        <v>0</v>
      </c>
      <c r="AM74" s="71">
        <f t="shared" si="409"/>
        <v>0</v>
      </c>
      <c r="AN74" s="72">
        <f t="shared" si="409"/>
        <v>0</v>
      </c>
      <c r="AO74" s="71">
        <f t="shared" si="409"/>
        <v>0</v>
      </c>
      <c r="AP74" s="71">
        <f t="shared" si="409"/>
        <v>0</v>
      </c>
      <c r="AQ74" s="71">
        <f t="shared" si="409"/>
        <v>0</v>
      </c>
      <c r="AR74" s="72">
        <f t="shared" si="409"/>
        <v>0</v>
      </c>
      <c r="AS74" s="71">
        <f t="shared" si="409"/>
        <v>0</v>
      </c>
      <c r="AT74" s="71">
        <f t="shared" si="409"/>
        <v>0</v>
      </c>
      <c r="AU74" s="71">
        <f t="shared" si="409"/>
        <v>0</v>
      </c>
      <c r="AV74" s="72">
        <f t="shared" si="409"/>
        <v>0</v>
      </c>
      <c r="AW74" s="71">
        <f t="shared" si="409"/>
        <v>0</v>
      </c>
      <c r="AX74" s="71">
        <f t="shared" si="409"/>
        <v>0</v>
      </c>
      <c r="AY74" s="71">
        <f t="shared" si="409"/>
        <v>0</v>
      </c>
      <c r="AZ74" s="72">
        <f t="shared" si="409"/>
        <v>0</v>
      </c>
      <c r="BA74" s="71">
        <f t="shared" si="409"/>
        <v>0</v>
      </c>
      <c r="BB74" s="71">
        <f t="shared" si="409"/>
        <v>0</v>
      </c>
      <c r="BC74" s="71">
        <f t="shared" si="409"/>
        <v>0</v>
      </c>
      <c r="BD74" s="72">
        <f t="shared" si="409"/>
        <v>0</v>
      </c>
      <c r="BE74" s="71">
        <f t="shared" si="409"/>
        <v>0</v>
      </c>
      <c r="BF74" s="71">
        <f t="shared" si="409"/>
        <v>0</v>
      </c>
      <c r="BG74" s="71">
        <f t="shared" si="409"/>
        <v>0</v>
      </c>
      <c r="BH74" s="72">
        <f t="shared" si="409"/>
        <v>0</v>
      </c>
      <c r="BI74" s="71">
        <f t="shared" si="409"/>
        <v>0</v>
      </c>
      <c r="BJ74" s="71">
        <f t="shared" si="409"/>
        <v>0</v>
      </c>
      <c r="BK74" s="71">
        <f t="shared" si="409"/>
        <v>0</v>
      </c>
      <c r="BL74" s="72">
        <f t="shared" si="409"/>
        <v>0</v>
      </c>
      <c r="BM74" s="71">
        <f t="shared" si="409"/>
        <v>0</v>
      </c>
      <c r="BN74" s="71">
        <f t="shared" si="409"/>
        <v>0</v>
      </c>
      <c r="BO74" s="71">
        <f t="shared" si="409"/>
        <v>0</v>
      </c>
      <c r="BP74" s="72">
        <f t="shared" si="409"/>
        <v>0</v>
      </c>
      <c r="BQ74" s="71">
        <f t="shared" si="409"/>
        <v>0</v>
      </c>
      <c r="BR74" s="71">
        <f t="shared" si="409"/>
        <v>0</v>
      </c>
      <c r="BS74" s="71">
        <f t="shared" si="409"/>
        <v>0</v>
      </c>
      <c r="BT74" s="72">
        <f t="shared" si="409"/>
        <v>0</v>
      </c>
      <c r="BU74" s="71">
        <f t="shared" si="409"/>
        <v>0</v>
      </c>
      <c r="BV74" s="71">
        <f t="shared" si="409"/>
        <v>0</v>
      </c>
      <c r="BW74" s="71">
        <f t="shared" si="409"/>
        <v>0</v>
      </c>
      <c r="BX74" s="72">
        <f t="shared" si="409"/>
        <v>0</v>
      </c>
    </row>
    <row r="75" spans="1:76" ht="18.75" customHeight="1">
      <c r="A75" s="39"/>
      <c r="B75" s="40"/>
      <c r="C75" s="51">
        <v>5</v>
      </c>
      <c r="D75" s="52" t="s">
        <v>152</v>
      </c>
      <c r="E75" s="43">
        <v>19</v>
      </c>
      <c r="F75" s="44" t="s">
        <v>137</v>
      </c>
      <c r="G75" s="45">
        <v>50000</v>
      </c>
      <c r="H75" s="46" t="s">
        <v>148</v>
      </c>
      <c r="I75" s="46">
        <f t="shared" ref="I75:J77" si="410">Y75+AO75+BE75+BU75</f>
        <v>0</v>
      </c>
      <c r="J75" s="46">
        <f t="shared" si="410"/>
        <v>0</v>
      </c>
      <c r="K75" s="46">
        <f t="shared" ref="K75:K77" si="411">I75-J75</f>
        <v>0</v>
      </c>
      <c r="L75" s="47" t="str">
        <f t="shared" ref="L75:L77" si="412">IFERROR(I75/J75,"")</f>
        <v/>
      </c>
      <c r="M75" s="48"/>
      <c r="N75" s="49"/>
      <c r="O75" s="49">
        <f t="shared" ref="O75:O77" si="413">M75-N75</f>
        <v>0</v>
      </c>
      <c r="P75" s="50" t="str">
        <f t="shared" ref="P75:P77" si="414">IFERROR(M75/N75,"")</f>
        <v/>
      </c>
      <c r="Q75" s="48"/>
      <c r="R75" s="49"/>
      <c r="S75" s="49">
        <f t="shared" ref="S75:S77" si="415">Q75-R75</f>
        <v>0</v>
      </c>
      <c r="T75" s="50" t="str">
        <f t="shared" ref="T75:T77" si="416">IFERROR(Q75/R75,"")</f>
        <v/>
      </c>
      <c r="U75" s="48"/>
      <c r="V75" s="49"/>
      <c r="W75" s="49">
        <f t="shared" ref="W75:W77" si="417">U75-V75</f>
        <v>0</v>
      </c>
      <c r="X75" s="50" t="str">
        <f t="shared" ref="X75:X77" si="418">IFERROR(U75/V75,"")</f>
        <v/>
      </c>
      <c r="Y75" s="46">
        <f t="shared" ref="Y75:Z77" si="419">M75+Q75+U75</f>
        <v>0</v>
      </c>
      <c r="Z75" s="46">
        <f t="shared" si="419"/>
        <v>0</v>
      </c>
      <c r="AA75" s="46">
        <f t="shared" ref="AA75:AA77" si="420">Y75-Z75</f>
        <v>0</v>
      </c>
      <c r="AB75" s="47" t="str">
        <f t="shared" ref="AB75:AB77" si="421">IFERROR(Y75/Z75,"")</f>
        <v/>
      </c>
      <c r="AC75" s="48"/>
      <c r="AD75" s="49"/>
      <c r="AE75" s="49">
        <f t="shared" ref="AE75:AE77" si="422">AC75-AD75</f>
        <v>0</v>
      </c>
      <c r="AF75" s="50" t="str">
        <f t="shared" ref="AF75:AF77" si="423">IFERROR(AC75/AD75,"")</f>
        <v/>
      </c>
      <c r="AG75" s="48"/>
      <c r="AH75" s="49"/>
      <c r="AI75" s="49">
        <f t="shared" ref="AI75:AI77" si="424">AG75-AH75</f>
        <v>0</v>
      </c>
      <c r="AJ75" s="50" t="str">
        <f t="shared" ref="AJ75:AJ77" si="425">IFERROR(AG75/AH75,"")</f>
        <v/>
      </c>
      <c r="AK75" s="48"/>
      <c r="AL75" s="49"/>
      <c r="AM75" s="49">
        <f t="shared" ref="AM75:AM77" si="426">AK75-AL75</f>
        <v>0</v>
      </c>
      <c r="AN75" s="50" t="str">
        <f t="shared" ref="AN75:AN77" si="427">IFERROR(AK75/AL75,"")</f>
        <v/>
      </c>
      <c r="AO75" s="46">
        <f t="shared" ref="AO75:AP77" si="428">AC75+AG75+AK75</f>
        <v>0</v>
      </c>
      <c r="AP75" s="46">
        <f t="shared" si="428"/>
        <v>0</v>
      </c>
      <c r="AQ75" s="46">
        <f t="shared" ref="AQ75:AQ77" si="429">AO75-AP75</f>
        <v>0</v>
      </c>
      <c r="AR75" s="47" t="str">
        <f t="shared" ref="AR75:AR77" si="430">IFERROR(AO75/AP75,"")</f>
        <v/>
      </c>
      <c r="AS75" s="48"/>
      <c r="AT75" s="49"/>
      <c r="AU75" s="49">
        <f t="shared" ref="AU75:AU77" si="431">AS75-AT75</f>
        <v>0</v>
      </c>
      <c r="AV75" s="50" t="str">
        <f t="shared" ref="AV75:AV77" si="432">IFERROR(AS75/AT75,"")</f>
        <v/>
      </c>
      <c r="AW75" s="48"/>
      <c r="AX75" s="49"/>
      <c r="AY75" s="49">
        <f t="shared" ref="AY75:AY77" si="433">AW75-AX75</f>
        <v>0</v>
      </c>
      <c r="AZ75" s="50" t="str">
        <f t="shared" ref="AZ75:AZ77" si="434">IFERROR(AW75/AX75,"")</f>
        <v/>
      </c>
      <c r="BA75" s="48"/>
      <c r="BB75" s="49"/>
      <c r="BC75" s="49">
        <f t="shared" ref="BC75:BC77" si="435">BA75-BB75</f>
        <v>0</v>
      </c>
      <c r="BD75" s="50" t="str">
        <f t="shared" ref="BD75:BD77" si="436">IFERROR(BA75/BB75,"")</f>
        <v/>
      </c>
      <c r="BE75" s="46">
        <f t="shared" ref="BE75:BF77" si="437">AS75+AW75+BA75</f>
        <v>0</v>
      </c>
      <c r="BF75" s="46">
        <f t="shared" si="437"/>
        <v>0</v>
      </c>
      <c r="BG75" s="46">
        <f t="shared" ref="BG75:BG77" si="438">BE75-BF75</f>
        <v>0</v>
      </c>
      <c r="BH75" s="47" t="str">
        <f t="shared" ref="BH75:BH77" si="439">IFERROR(BE75/BF75,"")</f>
        <v/>
      </c>
      <c r="BI75" s="48"/>
      <c r="BJ75" s="49"/>
      <c r="BK75" s="49">
        <f t="shared" ref="BK75:BK77" si="440">BI75-BJ75</f>
        <v>0</v>
      </c>
      <c r="BL75" s="50" t="str">
        <f t="shared" ref="BL75:BL77" si="441">IFERROR(BI75/BJ75,"")</f>
        <v/>
      </c>
      <c r="BM75" s="48"/>
      <c r="BN75" s="49"/>
      <c r="BO75" s="49">
        <f t="shared" ref="BO75:BO77" si="442">BM75-BN75</f>
        <v>0</v>
      </c>
      <c r="BP75" s="50" t="str">
        <f t="shared" ref="BP75:BP77" si="443">IFERROR(BM75/BN75,"")</f>
        <v/>
      </c>
      <c r="BQ75" s="48"/>
      <c r="BR75" s="49"/>
      <c r="BS75" s="49">
        <f t="shared" ref="BS75:BS77" si="444">BQ75-BR75</f>
        <v>0</v>
      </c>
      <c r="BT75" s="50" t="str">
        <f t="shared" ref="BT75:BT77" si="445">IFERROR(BQ75/BR75,"")</f>
        <v/>
      </c>
      <c r="BU75" s="46">
        <f t="shared" ref="BU75:BV77" si="446">BI75+BM75+BQ75</f>
        <v>0</v>
      </c>
      <c r="BV75" s="46">
        <f t="shared" si="446"/>
        <v>0</v>
      </c>
      <c r="BW75" s="46">
        <f t="shared" ref="BW75:BW77" si="447">BU75-BV75</f>
        <v>0</v>
      </c>
      <c r="BX75" s="47" t="str">
        <f t="shared" ref="BX75:BX77" si="448">IFERROR(BU75/BV75,"")</f>
        <v/>
      </c>
    </row>
    <row r="76" spans="1:76" ht="18.75" customHeight="1">
      <c r="A76" s="39"/>
      <c r="B76" s="40"/>
      <c r="C76" s="41"/>
      <c r="D76" s="42"/>
      <c r="E76" s="43">
        <v>20</v>
      </c>
      <c r="F76" s="44" t="s">
        <v>138</v>
      </c>
      <c r="G76" s="45">
        <v>50000</v>
      </c>
      <c r="H76" s="46" t="s">
        <v>148</v>
      </c>
      <c r="I76" s="46">
        <f t="shared" si="410"/>
        <v>0</v>
      </c>
      <c r="J76" s="46">
        <f t="shared" si="410"/>
        <v>0</v>
      </c>
      <c r="K76" s="46">
        <f t="shared" si="411"/>
        <v>0</v>
      </c>
      <c r="L76" s="47" t="str">
        <f t="shared" si="412"/>
        <v/>
      </c>
      <c r="M76" s="48"/>
      <c r="N76" s="49"/>
      <c r="O76" s="49">
        <f t="shared" si="413"/>
        <v>0</v>
      </c>
      <c r="P76" s="50" t="str">
        <f t="shared" si="414"/>
        <v/>
      </c>
      <c r="Q76" s="48"/>
      <c r="R76" s="49"/>
      <c r="S76" s="49">
        <f t="shared" si="415"/>
        <v>0</v>
      </c>
      <c r="T76" s="50" t="str">
        <f t="shared" si="416"/>
        <v/>
      </c>
      <c r="U76" s="48"/>
      <c r="V76" s="49"/>
      <c r="W76" s="49">
        <f t="shared" si="417"/>
        <v>0</v>
      </c>
      <c r="X76" s="50" t="str">
        <f t="shared" si="418"/>
        <v/>
      </c>
      <c r="Y76" s="46">
        <f t="shared" si="419"/>
        <v>0</v>
      </c>
      <c r="Z76" s="46">
        <f t="shared" si="419"/>
        <v>0</v>
      </c>
      <c r="AA76" s="46">
        <f t="shared" si="420"/>
        <v>0</v>
      </c>
      <c r="AB76" s="47" t="str">
        <f t="shared" si="421"/>
        <v/>
      </c>
      <c r="AC76" s="48"/>
      <c r="AD76" s="49"/>
      <c r="AE76" s="49">
        <f t="shared" si="422"/>
        <v>0</v>
      </c>
      <c r="AF76" s="50" t="str">
        <f t="shared" si="423"/>
        <v/>
      </c>
      <c r="AG76" s="48"/>
      <c r="AH76" s="49"/>
      <c r="AI76" s="49">
        <f t="shared" si="424"/>
        <v>0</v>
      </c>
      <c r="AJ76" s="50" t="str">
        <f t="shared" si="425"/>
        <v/>
      </c>
      <c r="AK76" s="48"/>
      <c r="AL76" s="49"/>
      <c r="AM76" s="49">
        <f t="shared" si="426"/>
        <v>0</v>
      </c>
      <c r="AN76" s="50" t="str">
        <f t="shared" si="427"/>
        <v/>
      </c>
      <c r="AO76" s="46">
        <f t="shared" si="428"/>
        <v>0</v>
      </c>
      <c r="AP76" s="46">
        <f t="shared" si="428"/>
        <v>0</v>
      </c>
      <c r="AQ76" s="46">
        <f t="shared" si="429"/>
        <v>0</v>
      </c>
      <c r="AR76" s="47" t="str">
        <f t="shared" si="430"/>
        <v/>
      </c>
      <c r="AS76" s="48"/>
      <c r="AT76" s="49"/>
      <c r="AU76" s="49">
        <f t="shared" si="431"/>
        <v>0</v>
      </c>
      <c r="AV76" s="50" t="str">
        <f t="shared" si="432"/>
        <v/>
      </c>
      <c r="AW76" s="48"/>
      <c r="AX76" s="49"/>
      <c r="AY76" s="49">
        <f t="shared" si="433"/>
        <v>0</v>
      </c>
      <c r="AZ76" s="50" t="str">
        <f t="shared" si="434"/>
        <v/>
      </c>
      <c r="BA76" s="48"/>
      <c r="BB76" s="49"/>
      <c r="BC76" s="49">
        <f t="shared" si="435"/>
        <v>0</v>
      </c>
      <c r="BD76" s="50" t="str">
        <f t="shared" si="436"/>
        <v/>
      </c>
      <c r="BE76" s="46">
        <f t="shared" si="437"/>
        <v>0</v>
      </c>
      <c r="BF76" s="46">
        <f t="shared" si="437"/>
        <v>0</v>
      </c>
      <c r="BG76" s="46">
        <f t="shared" si="438"/>
        <v>0</v>
      </c>
      <c r="BH76" s="47" t="str">
        <f t="shared" si="439"/>
        <v/>
      </c>
      <c r="BI76" s="48"/>
      <c r="BJ76" s="49"/>
      <c r="BK76" s="49">
        <f t="shared" si="440"/>
        <v>0</v>
      </c>
      <c r="BL76" s="50" t="str">
        <f t="shared" si="441"/>
        <v/>
      </c>
      <c r="BM76" s="48"/>
      <c r="BN76" s="49"/>
      <c r="BO76" s="49">
        <f t="shared" si="442"/>
        <v>0</v>
      </c>
      <c r="BP76" s="50" t="str">
        <f t="shared" si="443"/>
        <v/>
      </c>
      <c r="BQ76" s="48"/>
      <c r="BR76" s="49"/>
      <c r="BS76" s="49">
        <f t="shared" si="444"/>
        <v>0</v>
      </c>
      <c r="BT76" s="50" t="str">
        <f t="shared" si="445"/>
        <v/>
      </c>
      <c r="BU76" s="46">
        <f t="shared" si="446"/>
        <v>0</v>
      </c>
      <c r="BV76" s="46">
        <f t="shared" si="446"/>
        <v>0</v>
      </c>
      <c r="BW76" s="46">
        <f t="shared" si="447"/>
        <v>0</v>
      </c>
      <c r="BX76" s="47" t="str">
        <f t="shared" si="448"/>
        <v/>
      </c>
    </row>
    <row r="77" spans="1:76" ht="18.75" customHeight="1">
      <c r="A77" s="39"/>
      <c r="B77" s="40"/>
      <c r="C77" s="41"/>
      <c r="D77" s="42"/>
      <c r="E77" s="43">
        <v>21</v>
      </c>
      <c r="F77" s="44" t="s">
        <v>139</v>
      </c>
      <c r="G77" s="45">
        <v>50000</v>
      </c>
      <c r="H77" s="46" t="s">
        <v>148</v>
      </c>
      <c r="I77" s="46">
        <f t="shared" si="410"/>
        <v>0</v>
      </c>
      <c r="J77" s="46">
        <f t="shared" si="410"/>
        <v>0</v>
      </c>
      <c r="K77" s="46">
        <f t="shared" si="411"/>
        <v>0</v>
      </c>
      <c r="L77" s="47" t="str">
        <f t="shared" si="412"/>
        <v/>
      </c>
      <c r="M77" s="48"/>
      <c r="N77" s="49"/>
      <c r="O77" s="49">
        <f t="shared" si="413"/>
        <v>0</v>
      </c>
      <c r="P77" s="50" t="str">
        <f t="shared" si="414"/>
        <v/>
      </c>
      <c r="Q77" s="48"/>
      <c r="R77" s="49"/>
      <c r="S77" s="49">
        <f t="shared" si="415"/>
        <v>0</v>
      </c>
      <c r="T77" s="50" t="str">
        <f t="shared" si="416"/>
        <v/>
      </c>
      <c r="U77" s="48"/>
      <c r="V77" s="49"/>
      <c r="W77" s="49">
        <f t="shared" si="417"/>
        <v>0</v>
      </c>
      <c r="X77" s="50" t="str">
        <f t="shared" si="418"/>
        <v/>
      </c>
      <c r="Y77" s="46">
        <f t="shared" si="419"/>
        <v>0</v>
      </c>
      <c r="Z77" s="46">
        <f t="shared" si="419"/>
        <v>0</v>
      </c>
      <c r="AA77" s="46">
        <f t="shared" si="420"/>
        <v>0</v>
      </c>
      <c r="AB77" s="47" t="str">
        <f t="shared" si="421"/>
        <v/>
      </c>
      <c r="AC77" s="48"/>
      <c r="AD77" s="49"/>
      <c r="AE77" s="49">
        <f t="shared" si="422"/>
        <v>0</v>
      </c>
      <c r="AF77" s="50" t="str">
        <f t="shared" si="423"/>
        <v/>
      </c>
      <c r="AG77" s="48"/>
      <c r="AH77" s="49"/>
      <c r="AI77" s="49">
        <f t="shared" si="424"/>
        <v>0</v>
      </c>
      <c r="AJ77" s="50" t="str">
        <f t="shared" si="425"/>
        <v/>
      </c>
      <c r="AK77" s="48"/>
      <c r="AL77" s="49"/>
      <c r="AM77" s="49">
        <f t="shared" si="426"/>
        <v>0</v>
      </c>
      <c r="AN77" s="50" t="str">
        <f t="shared" si="427"/>
        <v/>
      </c>
      <c r="AO77" s="46">
        <f t="shared" si="428"/>
        <v>0</v>
      </c>
      <c r="AP77" s="46">
        <f t="shared" si="428"/>
        <v>0</v>
      </c>
      <c r="AQ77" s="46">
        <f t="shared" si="429"/>
        <v>0</v>
      </c>
      <c r="AR77" s="47" t="str">
        <f t="shared" si="430"/>
        <v/>
      </c>
      <c r="AS77" s="48"/>
      <c r="AT77" s="49"/>
      <c r="AU77" s="49">
        <f t="shared" si="431"/>
        <v>0</v>
      </c>
      <c r="AV77" s="50" t="str">
        <f t="shared" si="432"/>
        <v/>
      </c>
      <c r="AW77" s="48"/>
      <c r="AX77" s="49"/>
      <c r="AY77" s="49">
        <f t="shared" si="433"/>
        <v>0</v>
      </c>
      <c r="AZ77" s="50" t="str">
        <f t="shared" si="434"/>
        <v/>
      </c>
      <c r="BA77" s="48"/>
      <c r="BB77" s="49"/>
      <c r="BC77" s="49">
        <f t="shared" si="435"/>
        <v>0</v>
      </c>
      <c r="BD77" s="50" t="str">
        <f t="shared" si="436"/>
        <v/>
      </c>
      <c r="BE77" s="46">
        <f t="shared" si="437"/>
        <v>0</v>
      </c>
      <c r="BF77" s="46">
        <f t="shared" si="437"/>
        <v>0</v>
      </c>
      <c r="BG77" s="46">
        <f t="shared" si="438"/>
        <v>0</v>
      </c>
      <c r="BH77" s="47" t="str">
        <f t="shared" si="439"/>
        <v/>
      </c>
      <c r="BI77" s="48"/>
      <c r="BJ77" s="49"/>
      <c r="BK77" s="49">
        <f t="shared" si="440"/>
        <v>0</v>
      </c>
      <c r="BL77" s="50" t="str">
        <f t="shared" si="441"/>
        <v/>
      </c>
      <c r="BM77" s="48"/>
      <c r="BN77" s="49"/>
      <c r="BO77" s="49">
        <f t="shared" si="442"/>
        <v>0</v>
      </c>
      <c r="BP77" s="50" t="str">
        <f t="shared" si="443"/>
        <v/>
      </c>
      <c r="BQ77" s="48"/>
      <c r="BR77" s="49"/>
      <c r="BS77" s="49">
        <f t="shared" si="444"/>
        <v>0</v>
      </c>
      <c r="BT77" s="50" t="str">
        <f t="shared" si="445"/>
        <v/>
      </c>
      <c r="BU77" s="46">
        <f t="shared" si="446"/>
        <v>0</v>
      </c>
      <c r="BV77" s="46">
        <f t="shared" si="446"/>
        <v>0</v>
      </c>
      <c r="BW77" s="46">
        <f t="shared" si="447"/>
        <v>0</v>
      </c>
      <c r="BX77" s="47" t="str">
        <f t="shared" si="448"/>
        <v/>
      </c>
    </row>
    <row r="78" spans="1:76" ht="18.75" customHeight="1">
      <c r="A78" s="39"/>
      <c r="B78" s="40"/>
      <c r="C78" s="41"/>
      <c r="D78" s="42"/>
      <c r="E78" s="65"/>
      <c r="F78" s="66" t="s">
        <v>117</v>
      </c>
      <c r="G78" s="67">
        <f t="shared" ref="G78:BX78" si="449">SUM(G75:G77)</f>
        <v>150000</v>
      </c>
      <c r="H78" s="67">
        <f t="shared" si="449"/>
        <v>0</v>
      </c>
      <c r="I78" s="67">
        <f t="shared" si="449"/>
        <v>0</v>
      </c>
      <c r="J78" s="67">
        <f t="shared" si="449"/>
        <v>0</v>
      </c>
      <c r="K78" s="67">
        <f t="shared" si="449"/>
        <v>0</v>
      </c>
      <c r="L78" s="68">
        <f t="shared" si="449"/>
        <v>0</v>
      </c>
      <c r="M78" s="67">
        <f t="shared" si="449"/>
        <v>0</v>
      </c>
      <c r="N78" s="71">
        <f t="shared" si="449"/>
        <v>0</v>
      </c>
      <c r="O78" s="71">
        <f t="shared" si="449"/>
        <v>0</v>
      </c>
      <c r="P78" s="72">
        <f t="shared" si="449"/>
        <v>0</v>
      </c>
      <c r="Q78" s="71">
        <f t="shared" si="449"/>
        <v>0</v>
      </c>
      <c r="R78" s="71">
        <f t="shared" si="449"/>
        <v>0</v>
      </c>
      <c r="S78" s="71">
        <f t="shared" si="449"/>
        <v>0</v>
      </c>
      <c r="T78" s="72">
        <f t="shared" si="449"/>
        <v>0</v>
      </c>
      <c r="U78" s="71">
        <f t="shared" si="449"/>
        <v>0</v>
      </c>
      <c r="V78" s="71">
        <f t="shared" si="449"/>
        <v>0</v>
      </c>
      <c r="W78" s="71">
        <f t="shared" si="449"/>
        <v>0</v>
      </c>
      <c r="X78" s="72">
        <f t="shared" si="449"/>
        <v>0</v>
      </c>
      <c r="Y78" s="71">
        <f t="shared" si="449"/>
        <v>0</v>
      </c>
      <c r="Z78" s="71">
        <f t="shared" si="449"/>
        <v>0</v>
      </c>
      <c r="AA78" s="71">
        <f t="shared" si="449"/>
        <v>0</v>
      </c>
      <c r="AB78" s="72">
        <f t="shared" si="449"/>
        <v>0</v>
      </c>
      <c r="AC78" s="71">
        <f t="shared" si="449"/>
        <v>0</v>
      </c>
      <c r="AD78" s="71">
        <f t="shared" si="449"/>
        <v>0</v>
      </c>
      <c r="AE78" s="71">
        <f t="shared" si="449"/>
        <v>0</v>
      </c>
      <c r="AF78" s="72">
        <f t="shared" si="449"/>
        <v>0</v>
      </c>
      <c r="AG78" s="71">
        <f t="shared" si="449"/>
        <v>0</v>
      </c>
      <c r="AH78" s="71">
        <f t="shared" si="449"/>
        <v>0</v>
      </c>
      <c r="AI78" s="71">
        <f t="shared" si="449"/>
        <v>0</v>
      </c>
      <c r="AJ78" s="72">
        <f t="shared" si="449"/>
        <v>0</v>
      </c>
      <c r="AK78" s="71">
        <f t="shared" si="449"/>
        <v>0</v>
      </c>
      <c r="AL78" s="71">
        <f t="shared" si="449"/>
        <v>0</v>
      </c>
      <c r="AM78" s="71">
        <f t="shared" si="449"/>
        <v>0</v>
      </c>
      <c r="AN78" s="72">
        <f t="shared" si="449"/>
        <v>0</v>
      </c>
      <c r="AO78" s="71">
        <f t="shared" si="449"/>
        <v>0</v>
      </c>
      <c r="AP78" s="71">
        <f t="shared" si="449"/>
        <v>0</v>
      </c>
      <c r="AQ78" s="71">
        <f t="shared" si="449"/>
        <v>0</v>
      </c>
      <c r="AR78" s="72">
        <f t="shared" si="449"/>
        <v>0</v>
      </c>
      <c r="AS78" s="71">
        <f t="shared" si="449"/>
        <v>0</v>
      </c>
      <c r="AT78" s="71">
        <f t="shared" si="449"/>
        <v>0</v>
      </c>
      <c r="AU78" s="71">
        <f t="shared" si="449"/>
        <v>0</v>
      </c>
      <c r="AV78" s="72">
        <f t="shared" si="449"/>
        <v>0</v>
      </c>
      <c r="AW78" s="71">
        <f t="shared" si="449"/>
        <v>0</v>
      </c>
      <c r="AX78" s="71">
        <f t="shared" si="449"/>
        <v>0</v>
      </c>
      <c r="AY78" s="71">
        <f t="shared" si="449"/>
        <v>0</v>
      </c>
      <c r="AZ78" s="72">
        <f t="shared" si="449"/>
        <v>0</v>
      </c>
      <c r="BA78" s="71">
        <f t="shared" si="449"/>
        <v>0</v>
      </c>
      <c r="BB78" s="71">
        <f t="shared" si="449"/>
        <v>0</v>
      </c>
      <c r="BC78" s="71">
        <f t="shared" si="449"/>
        <v>0</v>
      </c>
      <c r="BD78" s="72">
        <f t="shared" si="449"/>
        <v>0</v>
      </c>
      <c r="BE78" s="71">
        <f t="shared" si="449"/>
        <v>0</v>
      </c>
      <c r="BF78" s="71">
        <f t="shared" si="449"/>
        <v>0</v>
      </c>
      <c r="BG78" s="71">
        <f t="shared" si="449"/>
        <v>0</v>
      </c>
      <c r="BH78" s="72">
        <f t="shared" si="449"/>
        <v>0</v>
      </c>
      <c r="BI78" s="71">
        <f t="shared" si="449"/>
        <v>0</v>
      </c>
      <c r="BJ78" s="71">
        <f t="shared" si="449"/>
        <v>0</v>
      </c>
      <c r="BK78" s="71">
        <f t="shared" si="449"/>
        <v>0</v>
      </c>
      <c r="BL78" s="72">
        <f t="shared" si="449"/>
        <v>0</v>
      </c>
      <c r="BM78" s="71">
        <f t="shared" si="449"/>
        <v>0</v>
      </c>
      <c r="BN78" s="71">
        <f t="shared" si="449"/>
        <v>0</v>
      </c>
      <c r="BO78" s="71">
        <f t="shared" si="449"/>
        <v>0</v>
      </c>
      <c r="BP78" s="72">
        <f t="shared" si="449"/>
        <v>0</v>
      </c>
      <c r="BQ78" s="71">
        <f t="shared" si="449"/>
        <v>0</v>
      </c>
      <c r="BR78" s="71">
        <f t="shared" si="449"/>
        <v>0</v>
      </c>
      <c r="BS78" s="71">
        <f t="shared" si="449"/>
        <v>0</v>
      </c>
      <c r="BT78" s="72">
        <f t="shared" si="449"/>
        <v>0</v>
      </c>
      <c r="BU78" s="71">
        <f t="shared" si="449"/>
        <v>0</v>
      </c>
      <c r="BV78" s="71">
        <f t="shared" si="449"/>
        <v>0</v>
      </c>
      <c r="BW78" s="71">
        <f t="shared" si="449"/>
        <v>0</v>
      </c>
      <c r="BX78" s="72">
        <f t="shared" si="449"/>
        <v>0</v>
      </c>
    </row>
    <row r="79" spans="1:76" ht="18.75" customHeight="1">
      <c r="A79" s="39"/>
      <c r="B79" s="40"/>
      <c r="C79" s="51">
        <v>6</v>
      </c>
      <c r="D79" s="52" t="s">
        <v>153</v>
      </c>
      <c r="E79" s="43">
        <v>22</v>
      </c>
      <c r="F79" s="44" t="s">
        <v>141</v>
      </c>
      <c r="G79" s="45">
        <v>50000</v>
      </c>
      <c r="H79" s="46" t="s">
        <v>148</v>
      </c>
      <c r="I79" s="46">
        <f t="shared" ref="I79:J82" si="450">Y79+AO79+BE79+BU79</f>
        <v>0</v>
      </c>
      <c r="J79" s="46">
        <f t="shared" si="450"/>
        <v>0</v>
      </c>
      <c r="K79" s="46">
        <f t="shared" ref="K79:K82" si="451">I79-J79</f>
        <v>0</v>
      </c>
      <c r="L79" s="47" t="str">
        <f t="shared" ref="L79:L82" si="452">IFERROR(I79/J79,"")</f>
        <v/>
      </c>
      <c r="M79" s="48"/>
      <c r="N79" s="49"/>
      <c r="O79" s="49">
        <f t="shared" ref="O79:O82" si="453">M79-N79</f>
        <v>0</v>
      </c>
      <c r="P79" s="50" t="str">
        <f t="shared" ref="P79:P82" si="454">IFERROR(M79/N79,"")</f>
        <v/>
      </c>
      <c r="Q79" s="48"/>
      <c r="R79" s="49"/>
      <c r="S79" s="49">
        <f t="shared" ref="S79:S82" si="455">Q79-R79</f>
        <v>0</v>
      </c>
      <c r="T79" s="50" t="str">
        <f t="shared" ref="T79:T82" si="456">IFERROR(Q79/R79,"")</f>
        <v/>
      </c>
      <c r="U79" s="48"/>
      <c r="V79" s="49"/>
      <c r="W79" s="49">
        <f t="shared" ref="W79:W82" si="457">U79-V79</f>
        <v>0</v>
      </c>
      <c r="X79" s="50" t="str">
        <f t="shared" ref="X79:X82" si="458">IFERROR(U79/V79,"")</f>
        <v/>
      </c>
      <c r="Y79" s="46">
        <f t="shared" ref="Y79:Z82" si="459">M79+Q79+U79</f>
        <v>0</v>
      </c>
      <c r="Z79" s="46">
        <f t="shared" si="459"/>
        <v>0</v>
      </c>
      <c r="AA79" s="46">
        <f t="shared" ref="AA79:AA82" si="460">Y79-Z79</f>
        <v>0</v>
      </c>
      <c r="AB79" s="47" t="str">
        <f t="shared" ref="AB79:AB82" si="461">IFERROR(Y79/Z79,"")</f>
        <v/>
      </c>
      <c r="AC79" s="48"/>
      <c r="AD79" s="49"/>
      <c r="AE79" s="49">
        <f t="shared" ref="AE79:AE82" si="462">AC79-AD79</f>
        <v>0</v>
      </c>
      <c r="AF79" s="50" t="str">
        <f t="shared" ref="AF79:AF82" si="463">IFERROR(AC79/AD79,"")</f>
        <v/>
      </c>
      <c r="AG79" s="48"/>
      <c r="AH79" s="49"/>
      <c r="AI79" s="49">
        <f t="shared" ref="AI79:AI82" si="464">AG79-AH79</f>
        <v>0</v>
      </c>
      <c r="AJ79" s="50" t="str">
        <f t="shared" ref="AJ79:AJ82" si="465">IFERROR(AG79/AH79,"")</f>
        <v/>
      </c>
      <c r="AK79" s="48"/>
      <c r="AL79" s="49"/>
      <c r="AM79" s="49">
        <f t="shared" ref="AM79:AM82" si="466">AK79-AL79</f>
        <v>0</v>
      </c>
      <c r="AN79" s="50" t="str">
        <f t="shared" ref="AN79:AN82" si="467">IFERROR(AK79/AL79,"")</f>
        <v/>
      </c>
      <c r="AO79" s="46">
        <f t="shared" ref="AO79:AP82" si="468">AC79+AG79+AK79</f>
        <v>0</v>
      </c>
      <c r="AP79" s="46">
        <f t="shared" si="468"/>
        <v>0</v>
      </c>
      <c r="AQ79" s="46">
        <f t="shared" ref="AQ79:AQ82" si="469">AO79-AP79</f>
        <v>0</v>
      </c>
      <c r="AR79" s="47" t="str">
        <f t="shared" ref="AR79:AR82" si="470">IFERROR(AO79/AP79,"")</f>
        <v/>
      </c>
      <c r="AS79" s="48"/>
      <c r="AT79" s="49"/>
      <c r="AU79" s="49">
        <f t="shared" ref="AU79:AU82" si="471">AS79-AT79</f>
        <v>0</v>
      </c>
      <c r="AV79" s="50" t="str">
        <f t="shared" ref="AV79:AV82" si="472">IFERROR(AS79/AT79,"")</f>
        <v/>
      </c>
      <c r="AW79" s="48"/>
      <c r="AX79" s="49"/>
      <c r="AY79" s="49">
        <f t="shared" ref="AY79:AY82" si="473">AW79-AX79</f>
        <v>0</v>
      </c>
      <c r="AZ79" s="50" t="str">
        <f t="shared" ref="AZ79:AZ82" si="474">IFERROR(AW79/AX79,"")</f>
        <v/>
      </c>
      <c r="BA79" s="48"/>
      <c r="BB79" s="49"/>
      <c r="BC79" s="49">
        <f t="shared" ref="BC79:BC82" si="475">BA79-BB79</f>
        <v>0</v>
      </c>
      <c r="BD79" s="50" t="str">
        <f t="shared" ref="BD79:BD82" si="476">IFERROR(BA79/BB79,"")</f>
        <v/>
      </c>
      <c r="BE79" s="46">
        <f t="shared" ref="BE79:BF82" si="477">AS79+AW79+BA79</f>
        <v>0</v>
      </c>
      <c r="BF79" s="46">
        <f t="shared" si="477"/>
        <v>0</v>
      </c>
      <c r="BG79" s="46">
        <f t="shared" ref="BG79:BG82" si="478">BE79-BF79</f>
        <v>0</v>
      </c>
      <c r="BH79" s="47" t="str">
        <f t="shared" ref="BH79:BH82" si="479">IFERROR(BE79/BF79,"")</f>
        <v/>
      </c>
      <c r="BI79" s="48"/>
      <c r="BJ79" s="49"/>
      <c r="BK79" s="49">
        <f t="shared" ref="BK79:BK82" si="480">BI79-BJ79</f>
        <v>0</v>
      </c>
      <c r="BL79" s="50" t="str">
        <f t="shared" ref="BL79:BL82" si="481">IFERROR(BI79/BJ79,"")</f>
        <v/>
      </c>
      <c r="BM79" s="48"/>
      <c r="BN79" s="49"/>
      <c r="BO79" s="49">
        <f t="shared" ref="BO79:BO82" si="482">BM79-BN79</f>
        <v>0</v>
      </c>
      <c r="BP79" s="50" t="str">
        <f t="shared" ref="BP79:BP82" si="483">IFERROR(BM79/BN79,"")</f>
        <v/>
      </c>
      <c r="BQ79" s="48"/>
      <c r="BR79" s="49"/>
      <c r="BS79" s="49">
        <f t="shared" ref="BS79:BS82" si="484">BQ79-BR79</f>
        <v>0</v>
      </c>
      <c r="BT79" s="50" t="str">
        <f t="shared" ref="BT79:BT82" si="485">IFERROR(BQ79/BR79,"")</f>
        <v/>
      </c>
      <c r="BU79" s="46">
        <f t="shared" ref="BU79:BV82" si="486">BI79+BM79+BQ79</f>
        <v>0</v>
      </c>
      <c r="BV79" s="46">
        <f t="shared" si="486"/>
        <v>0</v>
      </c>
      <c r="BW79" s="46">
        <f t="shared" ref="BW79:BW82" si="487">BU79-BV79</f>
        <v>0</v>
      </c>
      <c r="BX79" s="47" t="str">
        <f t="shared" ref="BX79:BX82" si="488">IFERROR(BU79/BV79,"")</f>
        <v/>
      </c>
    </row>
    <row r="80" spans="1:76" ht="18.75" customHeight="1">
      <c r="A80" s="39"/>
      <c r="B80" s="40"/>
      <c r="C80" s="41"/>
      <c r="D80" s="42"/>
      <c r="E80" s="43">
        <v>23</v>
      </c>
      <c r="F80" s="44" t="s">
        <v>142</v>
      </c>
      <c r="G80" s="45">
        <v>300000</v>
      </c>
      <c r="H80" s="46" t="s">
        <v>148</v>
      </c>
      <c r="I80" s="46">
        <f t="shared" si="450"/>
        <v>0</v>
      </c>
      <c r="J80" s="46">
        <f t="shared" si="450"/>
        <v>0</v>
      </c>
      <c r="K80" s="46">
        <f t="shared" si="451"/>
        <v>0</v>
      </c>
      <c r="L80" s="47" t="str">
        <f t="shared" si="452"/>
        <v/>
      </c>
      <c r="M80" s="48"/>
      <c r="N80" s="49"/>
      <c r="O80" s="49">
        <f t="shared" si="453"/>
        <v>0</v>
      </c>
      <c r="P80" s="50" t="str">
        <f t="shared" si="454"/>
        <v/>
      </c>
      <c r="Q80" s="48"/>
      <c r="R80" s="49"/>
      <c r="S80" s="49">
        <f t="shared" si="455"/>
        <v>0</v>
      </c>
      <c r="T80" s="50" t="str">
        <f t="shared" si="456"/>
        <v/>
      </c>
      <c r="U80" s="48"/>
      <c r="V80" s="49"/>
      <c r="W80" s="49">
        <f t="shared" si="457"/>
        <v>0</v>
      </c>
      <c r="X80" s="50" t="str">
        <f t="shared" si="458"/>
        <v/>
      </c>
      <c r="Y80" s="46">
        <f t="shared" si="459"/>
        <v>0</v>
      </c>
      <c r="Z80" s="46">
        <f t="shared" si="459"/>
        <v>0</v>
      </c>
      <c r="AA80" s="46">
        <f t="shared" si="460"/>
        <v>0</v>
      </c>
      <c r="AB80" s="47" t="str">
        <f t="shared" si="461"/>
        <v/>
      </c>
      <c r="AC80" s="48"/>
      <c r="AD80" s="49"/>
      <c r="AE80" s="49">
        <f t="shared" si="462"/>
        <v>0</v>
      </c>
      <c r="AF80" s="50" t="str">
        <f t="shared" si="463"/>
        <v/>
      </c>
      <c r="AG80" s="48"/>
      <c r="AH80" s="49"/>
      <c r="AI80" s="49">
        <f t="shared" si="464"/>
        <v>0</v>
      </c>
      <c r="AJ80" s="50" t="str">
        <f t="shared" si="465"/>
        <v/>
      </c>
      <c r="AK80" s="48"/>
      <c r="AL80" s="49"/>
      <c r="AM80" s="49">
        <f t="shared" si="466"/>
        <v>0</v>
      </c>
      <c r="AN80" s="50" t="str">
        <f t="shared" si="467"/>
        <v/>
      </c>
      <c r="AO80" s="46">
        <f t="shared" si="468"/>
        <v>0</v>
      </c>
      <c r="AP80" s="46">
        <f t="shared" si="468"/>
        <v>0</v>
      </c>
      <c r="AQ80" s="46">
        <f t="shared" si="469"/>
        <v>0</v>
      </c>
      <c r="AR80" s="47" t="str">
        <f t="shared" si="470"/>
        <v/>
      </c>
      <c r="AS80" s="48"/>
      <c r="AT80" s="49"/>
      <c r="AU80" s="49">
        <f t="shared" si="471"/>
        <v>0</v>
      </c>
      <c r="AV80" s="50" t="str">
        <f t="shared" si="472"/>
        <v/>
      </c>
      <c r="AW80" s="48"/>
      <c r="AX80" s="49"/>
      <c r="AY80" s="49">
        <f t="shared" si="473"/>
        <v>0</v>
      </c>
      <c r="AZ80" s="50" t="str">
        <f t="shared" si="474"/>
        <v/>
      </c>
      <c r="BA80" s="48"/>
      <c r="BB80" s="49"/>
      <c r="BC80" s="49">
        <f t="shared" si="475"/>
        <v>0</v>
      </c>
      <c r="BD80" s="50" t="str">
        <f t="shared" si="476"/>
        <v/>
      </c>
      <c r="BE80" s="46">
        <f t="shared" si="477"/>
        <v>0</v>
      </c>
      <c r="BF80" s="46">
        <f t="shared" si="477"/>
        <v>0</v>
      </c>
      <c r="BG80" s="46">
        <f t="shared" si="478"/>
        <v>0</v>
      </c>
      <c r="BH80" s="47" t="str">
        <f t="shared" si="479"/>
        <v/>
      </c>
      <c r="BI80" s="48"/>
      <c r="BJ80" s="49"/>
      <c r="BK80" s="49">
        <f t="shared" si="480"/>
        <v>0</v>
      </c>
      <c r="BL80" s="50" t="str">
        <f t="shared" si="481"/>
        <v/>
      </c>
      <c r="BM80" s="48"/>
      <c r="BN80" s="49"/>
      <c r="BO80" s="49">
        <f t="shared" si="482"/>
        <v>0</v>
      </c>
      <c r="BP80" s="50" t="str">
        <f t="shared" si="483"/>
        <v/>
      </c>
      <c r="BQ80" s="48"/>
      <c r="BR80" s="49"/>
      <c r="BS80" s="49">
        <f t="shared" si="484"/>
        <v>0</v>
      </c>
      <c r="BT80" s="50" t="str">
        <f t="shared" si="485"/>
        <v/>
      </c>
      <c r="BU80" s="46">
        <f t="shared" si="486"/>
        <v>0</v>
      </c>
      <c r="BV80" s="46">
        <f t="shared" si="486"/>
        <v>0</v>
      </c>
      <c r="BW80" s="46">
        <f t="shared" si="487"/>
        <v>0</v>
      </c>
      <c r="BX80" s="47" t="str">
        <f t="shared" si="488"/>
        <v/>
      </c>
    </row>
    <row r="81" spans="1:76" ht="18.75" customHeight="1">
      <c r="A81" s="39"/>
      <c r="B81" s="40"/>
      <c r="C81" s="41"/>
      <c r="D81" s="42"/>
      <c r="E81" s="43">
        <v>24</v>
      </c>
      <c r="F81" s="44" t="s">
        <v>143</v>
      </c>
      <c r="G81" s="45">
        <v>50000</v>
      </c>
      <c r="H81" s="46" t="s">
        <v>148</v>
      </c>
      <c r="I81" s="46">
        <f t="shared" si="450"/>
        <v>0</v>
      </c>
      <c r="J81" s="46">
        <f t="shared" si="450"/>
        <v>0</v>
      </c>
      <c r="K81" s="46">
        <f t="shared" si="451"/>
        <v>0</v>
      </c>
      <c r="L81" s="47" t="str">
        <f t="shared" si="452"/>
        <v/>
      </c>
      <c r="M81" s="48"/>
      <c r="N81" s="49"/>
      <c r="O81" s="49">
        <f t="shared" si="453"/>
        <v>0</v>
      </c>
      <c r="P81" s="50" t="str">
        <f t="shared" si="454"/>
        <v/>
      </c>
      <c r="Q81" s="48"/>
      <c r="R81" s="49"/>
      <c r="S81" s="49">
        <f t="shared" si="455"/>
        <v>0</v>
      </c>
      <c r="T81" s="50" t="str">
        <f t="shared" si="456"/>
        <v/>
      </c>
      <c r="U81" s="48"/>
      <c r="V81" s="49"/>
      <c r="W81" s="49">
        <f t="shared" si="457"/>
        <v>0</v>
      </c>
      <c r="X81" s="50" t="str">
        <f t="shared" si="458"/>
        <v/>
      </c>
      <c r="Y81" s="46">
        <f t="shared" si="459"/>
        <v>0</v>
      </c>
      <c r="Z81" s="46">
        <f t="shared" si="459"/>
        <v>0</v>
      </c>
      <c r="AA81" s="46">
        <f t="shared" si="460"/>
        <v>0</v>
      </c>
      <c r="AB81" s="47" t="str">
        <f t="shared" si="461"/>
        <v/>
      </c>
      <c r="AC81" s="48"/>
      <c r="AD81" s="49"/>
      <c r="AE81" s="49">
        <f t="shared" si="462"/>
        <v>0</v>
      </c>
      <c r="AF81" s="50" t="str">
        <f t="shared" si="463"/>
        <v/>
      </c>
      <c r="AG81" s="48"/>
      <c r="AH81" s="49"/>
      <c r="AI81" s="49">
        <f t="shared" si="464"/>
        <v>0</v>
      </c>
      <c r="AJ81" s="50" t="str">
        <f t="shared" si="465"/>
        <v/>
      </c>
      <c r="AK81" s="48"/>
      <c r="AL81" s="49"/>
      <c r="AM81" s="49">
        <f t="shared" si="466"/>
        <v>0</v>
      </c>
      <c r="AN81" s="50" t="str">
        <f t="shared" si="467"/>
        <v/>
      </c>
      <c r="AO81" s="46">
        <f t="shared" si="468"/>
        <v>0</v>
      </c>
      <c r="AP81" s="46">
        <f t="shared" si="468"/>
        <v>0</v>
      </c>
      <c r="AQ81" s="46">
        <f t="shared" si="469"/>
        <v>0</v>
      </c>
      <c r="AR81" s="47" t="str">
        <f t="shared" si="470"/>
        <v/>
      </c>
      <c r="AS81" s="48"/>
      <c r="AT81" s="49"/>
      <c r="AU81" s="49">
        <f t="shared" si="471"/>
        <v>0</v>
      </c>
      <c r="AV81" s="50" t="str">
        <f t="shared" si="472"/>
        <v/>
      </c>
      <c r="AW81" s="48"/>
      <c r="AX81" s="49"/>
      <c r="AY81" s="49">
        <f t="shared" si="473"/>
        <v>0</v>
      </c>
      <c r="AZ81" s="50" t="str">
        <f t="shared" si="474"/>
        <v/>
      </c>
      <c r="BA81" s="48"/>
      <c r="BB81" s="49"/>
      <c r="BC81" s="49">
        <f t="shared" si="475"/>
        <v>0</v>
      </c>
      <c r="BD81" s="50" t="str">
        <f t="shared" si="476"/>
        <v/>
      </c>
      <c r="BE81" s="46">
        <f t="shared" si="477"/>
        <v>0</v>
      </c>
      <c r="BF81" s="46">
        <f t="shared" si="477"/>
        <v>0</v>
      </c>
      <c r="BG81" s="46">
        <f t="shared" si="478"/>
        <v>0</v>
      </c>
      <c r="BH81" s="47" t="str">
        <f t="shared" si="479"/>
        <v/>
      </c>
      <c r="BI81" s="48"/>
      <c r="BJ81" s="49"/>
      <c r="BK81" s="49">
        <f t="shared" si="480"/>
        <v>0</v>
      </c>
      <c r="BL81" s="50" t="str">
        <f t="shared" si="481"/>
        <v/>
      </c>
      <c r="BM81" s="48"/>
      <c r="BN81" s="49"/>
      <c r="BO81" s="49">
        <f t="shared" si="482"/>
        <v>0</v>
      </c>
      <c r="BP81" s="50" t="str">
        <f t="shared" si="483"/>
        <v/>
      </c>
      <c r="BQ81" s="48"/>
      <c r="BR81" s="49"/>
      <c r="BS81" s="49">
        <f t="shared" si="484"/>
        <v>0</v>
      </c>
      <c r="BT81" s="50" t="str">
        <f t="shared" si="485"/>
        <v/>
      </c>
      <c r="BU81" s="46">
        <f t="shared" si="486"/>
        <v>0</v>
      </c>
      <c r="BV81" s="46">
        <f t="shared" si="486"/>
        <v>0</v>
      </c>
      <c r="BW81" s="46">
        <f t="shared" si="487"/>
        <v>0</v>
      </c>
      <c r="BX81" s="47" t="str">
        <f t="shared" si="488"/>
        <v/>
      </c>
    </row>
    <row r="82" spans="1:76" ht="18.75" customHeight="1">
      <c r="A82" s="39"/>
      <c r="B82" s="40"/>
      <c r="C82" s="41"/>
      <c r="D82" s="42"/>
      <c r="E82" s="43">
        <v>25</v>
      </c>
      <c r="F82" s="44" t="s">
        <v>144</v>
      </c>
      <c r="G82" s="45">
        <v>200000</v>
      </c>
      <c r="H82" s="46" t="s">
        <v>148</v>
      </c>
      <c r="I82" s="46">
        <f t="shared" si="450"/>
        <v>0</v>
      </c>
      <c r="J82" s="46">
        <f t="shared" si="450"/>
        <v>0</v>
      </c>
      <c r="K82" s="46">
        <f t="shared" si="451"/>
        <v>0</v>
      </c>
      <c r="L82" s="47" t="str">
        <f t="shared" si="452"/>
        <v/>
      </c>
      <c r="M82" s="48"/>
      <c r="N82" s="49"/>
      <c r="O82" s="49">
        <f t="shared" si="453"/>
        <v>0</v>
      </c>
      <c r="P82" s="50" t="str">
        <f t="shared" si="454"/>
        <v/>
      </c>
      <c r="Q82" s="48"/>
      <c r="R82" s="49"/>
      <c r="S82" s="49">
        <f t="shared" si="455"/>
        <v>0</v>
      </c>
      <c r="T82" s="50" t="str">
        <f t="shared" si="456"/>
        <v/>
      </c>
      <c r="U82" s="48"/>
      <c r="V82" s="49"/>
      <c r="W82" s="49">
        <f t="shared" si="457"/>
        <v>0</v>
      </c>
      <c r="X82" s="50" t="str">
        <f t="shared" si="458"/>
        <v/>
      </c>
      <c r="Y82" s="46">
        <f t="shared" si="459"/>
        <v>0</v>
      </c>
      <c r="Z82" s="46">
        <f t="shared" si="459"/>
        <v>0</v>
      </c>
      <c r="AA82" s="46">
        <f t="shared" si="460"/>
        <v>0</v>
      </c>
      <c r="AB82" s="47" t="str">
        <f t="shared" si="461"/>
        <v/>
      </c>
      <c r="AC82" s="48"/>
      <c r="AD82" s="49"/>
      <c r="AE82" s="49">
        <f t="shared" si="462"/>
        <v>0</v>
      </c>
      <c r="AF82" s="50" t="str">
        <f t="shared" si="463"/>
        <v/>
      </c>
      <c r="AG82" s="48"/>
      <c r="AH82" s="49"/>
      <c r="AI82" s="49">
        <f t="shared" si="464"/>
        <v>0</v>
      </c>
      <c r="AJ82" s="50" t="str">
        <f t="shared" si="465"/>
        <v/>
      </c>
      <c r="AK82" s="48"/>
      <c r="AL82" s="49"/>
      <c r="AM82" s="49">
        <f t="shared" si="466"/>
        <v>0</v>
      </c>
      <c r="AN82" s="50" t="str">
        <f t="shared" si="467"/>
        <v/>
      </c>
      <c r="AO82" s="46">
        <f t="shared" si="468"/>
        <v>0</v>
      </c>
      <c r="AP82" s="46">
        <f t="shared" si="468"/>
        <v>0</v>
      </c>
      <c r="AQ82" s="46">
        <f t="shared" si="469"/>
        <v>0</v>
      </c>
      <c r="AR82" s="47" t="str">
        <f t="shared" si="470"/>
        <v/>
      </c>
      <c r="AS82" s="48"/>
      <c r="AT82" s="49"/>
      <c r="AU82" s="49">
        <f t="shared" si="471"/>
        <v>0</v>
      </c>
      <c r="AV82" s="50" t="str">
        <f t="shared" si="472"/>
        <v/>
      </c>
      <c r="AW82" s="48"/>
      <c r="AX82" s="49"/>
      <c r="AY82" s="49">
        <f t="shared" si="473"/>
        <v>0</v>
      </c>
      <c r="AZ82" s="50" t="str">
        <f t="shared" si="474"/>
        <v/>
      </c>
      <c r="BA82" s="48"/>
      <c r="BB82" s="49"/>
      <c r="BC82" s="49">
        <f t="shared" si="475"/>
        <v>0</v>
      </c>
      <c r="BD82" s="50" t="str">
        <f t="shared" si="476"/>
        <v/>
      </c>
      <c r="BE82" s="46">
        <f t="shared" si="477"/>
        <v>0</v>
      </c>
      <c r="BF82" s="46">
        <f t="shared" si="477"/>
        <v>0</v>
      </c>
      <c r="BG82" s="46">
        <f t="shared" si="478"/>
        <v>0</v>
      </c>
      <c r="BH82" s="47" t="str">
        <f t="shared" si="479"/>
        <v/>
      </c>
      <c r="BI82" s="48"/>
      <c r="BJ82" s="49"/>
      <c r="BK82" s="49">
        <f t="shared" si="480"/>
        <v>0</v>
      </c>
      <c r="BL82" s="50" t="str">
        <f t="shared" si="481"/>
        <v/>
      </c>
      <c r="BM82" s="48"/>
      <c r="BN82" s="49"/>
      <c r="BO82" s="49">
        <f t="shared" si="482"/>
        <v>0</v>
      </c>
      <c r="BP82" s="50" t="str">
        <f t="shared" si="483"/>
        <v/>
      </c>
      <c r="BQ82" s="48"/>
      <c r="BR82" s="49"/>
      <c r="BS82" s="49">
        <f t="shared" si="484"/>
        <v>0</v>
      </c>
      <c r="BT82" s="50" t="str">
        <f t="shared" si="485"/>
        <v/>
      </c>
      <c r="BU82" s="46">
        <f t="shared" si="486"/>
        <v>0</v>
      </c>
      <c r="BV82" s="46">
        <f t="shared" si="486"/>
        <v>0</v>
      </c>
      <c r="BW82" s="46">
        <f t="shared" si="487"/>
        <v>0</v>
      </c>
      <c r="BX82" s="47" t="str">
        <f t="shared" si="488"/>
        <v/>
      </c>
    </row>
    <row r="83" spans="1:76" ht="18.75" customHeight="1">
      <c r="A83" s="39"/>
      <c r="B83" s="40"/>
      <c r="C83" s="41"/>
      <c r="D83" s="42"/>
      <c r="E83" s="65"/>
      <c r="F83" s="66" t="s">
        <v>117</v>
      </c>
      <c r="G83" s="67">
        <f>SUM(G79:G82)</f>
        <v>600000</v>
      </c>
      <c r="H83" s="67">
        <f t="shared" ref="H83:BX83" si="489">SUM(H79:H81)</f>
        <v>0</v>
      </c>
      <c r="I83" s="67">
        <f t="shared" si="489"/>
        <v>0</v>
      </c>
      <c r="J83" s="67">
        <f t="shared" si="489"/>
        <v>0</v>
      </c>
      <c r="K83" s="67">
        <f t="shared" si="489"/>
        <v>0</v>
      </c>
      <c r="L83" s="68">
        <f t="shared" si="489"/>
        <v>0</v>
      </c>
      <c r="M83" s="67">
        <f t="shared" si="489"/>
        <v>0</v>
      </c>
      <c r="N83" s="71">
        <f t="shared" si="489"/>
        <v>0</v>
      </c>
      <c r="O83" s="71">
        <f t="shared" si="489"/>
        <v>0</v>
      </c>
      <c r="P83" s="72">
        <f t="shared" si="489"/>
        <v>0</v>
      </c>
      <c r="Q83" s="71">
        <f t="shared" si="489"/>
        <v>0</v>
      </c>
      <c r="R83" s="71">
        <f t="shared" si="489"/>
        <v>0</v>
      </c>
      <c r="S83" s="71">
        <f t="shared" si="489"/>
        <v>0</v>
      </c>
      <c r="T83" s="72">
        <f t="shared" si="489"/>
        <v>0</v>
      </c>
      <c r="U83" s="71">
        <f t="shared" si="489"/>
        <v>0</v>
      </c>
      <c r="V83" s="71">
        <f t="shared" si="489"/>
        <v>0</v>
      </c>
      <c r="W83" s="71">
        <f t="shared" si="489"/>
        <v>0</v>
      </c>
      <c r="X83" s="72">
        <f t="shared" si="489"/>
        <v>0</v>
      </c>
      <c r="Y83" s="71">
        <f t="shared" si="489"/>
        <v>0</v>
      </c>
      <c r="Z83" s="71">
        <f t="shared" si="489"/>
        <v>0</v>
      </c>
      <c r="AA83" s="71">
        <f t="shared" si="489"/>
        <v>0</v>
      </c>
      <c r="AB83" s="72">
        <f t="shared" si="489"/>
        <v>0</v>
      </c>
      <c r="AC83" s="71">
        <f t="shared" si="489"/>
        <v>0</v>
      </c>
      <c r="AD83" s="71">
        <f t="shared" si="489"/>
        <v>0</v>
      </c>
      <c r="AE83" s="71">
        <f t="shared" si="489"/>
        <v>0</v>
      </c>
      <c r="AF83" s="72">
        <f t="shared" si="489"/>
        <v>0</v>
      </c>
      <c r="AG83" s="71">
        <f t="shared" si="489"/>
        <v>0</v>
      </c>
      <c r="AH83" s="71">
        <f t="shared" si="489"/>
        <v>0</v>
      </c>
      <c r="AI83" s="71">
        <f t="shared" si="489"/>
        <v>0</v>
      </c>
      <c r="AJ83" s="72">
        <f t="shared" si="489"/>
        <v>0</v>
      </c>
      <c r="AK83" s="71">
        <f t="shared" si="489"/>
        <v>0</v>
      </c>
      <c r="AL83" s="71">
        <f t="shared" si="489"/>
        <v>0</v>
      </c>
      <c r="AM83" s="71">
        <f t="shared" si="489"/>
        <v>0</v>
      </c>
      <c r="AN83" s="72">
        <f t="shared" si="489"/>
        <v>0</v>
      </c>
      <c r="AO83" s="71">
        <f t="shared" si="489"/>
        <v>0</v>
      </c>
      <c r="AP83" s="71">
        <f t="shared" si="489"/>
        <v>0</v>
      </c>
      <c r="AQ83" s="71">
        <f t="shared" si="489"/>
        <v>0</v>
      </c>
      <c r="AR83" s="72">
        <f t="shared" si="489"/>
        <v>0</v>
      </c>
      <c r="AS83" s="71">
        <f t="shared" si="489"/>
        <v>0</v>
      </c>
      <c r="AT83" s="71">
        <f t="shared" si="489"/>
        <v>0</v>
      </c>
      <c r="AU83" s="71">
        <f t="shared" si="489"/>
        <v>0</v>
      </c>
      <c r="AV83" s="72">
        <f t="shared" si="489"/>
        <v>0</v>
      </c>
      <c r="AW83" s="71">
        <f t="shared" si="489"/>
        <v>0</v>
      </c>
      <c r="AX83" s="71">
        <f t="shared" si="489"/>
        <v>0</v>
      </c>
      <c r="AY83" s="71">
        <f t="shared" si="489"/>
        <v>0</v>
      </c>
      <c r="AZ83" s="72">
        <f t="shared" si="489"/>
        <v>0</v>
      </c>
      <c r="BA83" s="71">
        <f t="shared" si="489"/>
        <v>0</v>
      </c>
      <c r="BB83" s="71">
        <f t="shared" si="489"/>
        <v>0</v>
      </c>
      <c r="BC83" s="71">
        <f t="shared" si="489"/>
        <v>0</v>
      </c>
      <c r="BD83" s="72">
        <f t="shared" si="489"/>
        <v>0</v>
      </c>
      <c r="BE83" s="71">
        <f t="shared" si="489"/>
        <v>0</v>
      </c>
      <c r="BF83" s="71">
        <f t="shared" si="489"/>
        <v>0</v>
      </c>
      <c r="BG83" s="71">
        <f t="shared" si="489"/>
        <v>0</v>
      </c>
      <c r="BH83" s="72">
        <f t="shared" si="489"/>
        <v>0</v>
      </c>
      <c r="BI83" s="71">
        <f t="shared" si="489"/>
        <v>0</v>
      </c>
      <c r="BJ83" s="71">
        <f t="shared" si="489"/>
        <v>0</v>
      </c>
      <c r="BK83" s="71">
        <f t="shared" si="489"/>
        <v>0</v>
      </c>
      <c r="BL83" s="72">
        <f t="shared" si="489"/>
        <v>0</v>
      </c>
      <c r="BM83" s="71">
        <f t="shared" si="489"/>
        <v>0</v>
      </c>
      <c r="BN83" s="71">
        <f t="shared" si="489"/>
        <v>0</v>
      </c>
      <c r="BO83" s="71">
        <f t="shared" si="489"/>
        <v>0</v>
      </c>
      <c r="BP83" s="72">
        <f t="shared" si="489"/>
        <v>0</v>
      </c>
      <c r="BQ83" s="71">
        <f t="shared" si="489"/>
        <v>0</v>
      </c>
      <c r="BR83" s="71">
        <f t="shared" si="489"/>
        <v>0</v>
      </c>
      <c r="BS83" s="71">
        <f t="shared" si="489"/>
        <v>0</v>
      </c>
      <c r="BT83" s="72">
        <f t="shared" si="489"/>
        <v>0</v>
      </c>
      <c r="BU83" s="71">
        <f t="shared" si="489"/>
        <v>0</v>
      </c>
      <c r="BV83" s="71">
        <f t="shared" si="489"/>
        <v>0</v>
      </c>
      <c r="BW83" s="71">
        <f t="shared" si="489"/>
        <v>0</v>
      </c>
      <c r="BX83" s="72">
        <f t="shared" si="489"/>
        <v>0</v>
      </c>
    </row>
    <row r="84" spans="1:76" ht="18.75" customHeight="1">
      <c r="A84" s="39"/>
      <c r="B84" s="53"/>
      <c r="C84" s="51">
        <v>7</v>
      </c>
      <c r="D84" s="52" t="s">
        <v>154</v>
      </c>
      <c r="E84" s="43">
        <v>1</v>
      </c>
      <c r="F84" s="44" t="s">
        <v>155</v>
      </c>
      <c r="G84" s="45">
        <v>150000</v>
      </c>
      <c r="H84" s="46" t="s">
        <v>148</v>
      </c>
      <c r="I84" s="46">
        <f t="shared" ref="I84:J87" si="490">Y84+AO84+BE84+BU84</f>
        <v>0</v>
      </c>
      <c r="J84" s="46">
        <f t="shared" si="490"/>
        <v>0</v>
      </c>
      <c r="K84" s="46">
        <f t="shared" ref="K84:K87" si="491">I84-J84</f>
        <v>0</v>
      </c>
      <c r="L84" s="47" t="str">
        <f t="shared" ref="L84:L87" si="492">IFERROR(I84/J84,"")</f>
        <v/>
      </c>
      <c r="M84" s="48"/>
      <c r="N84" s="49"/>
      <c r="O84" s="49">
        <f t="shared" ref="O84:O87" si="493">M84-N84</f>
        <v>0</v>
      </c>
      <c r="P84" s="50" t="str">
        <f t="shared" ref="P84:P87" si="494">IFERROR(M84/N84,"")</f>
        <v/>
      </c>
      <c r="Q84" s="48"/>
      <c r="R84" s="49"/>
      <c r="S84" s="49">
        <f t="shared" ref="S84:S87" si="495">Q84-R84</f>
        <v>0</v>
      </c>
      <c r="T84" s="50" t="str">
        <f t="shared" ref="T84:T87" si="496">IFERROR(Q84/R84,"")</f>
        <v/>
      </c>
      <c r="U84" s="48"/>
      <c r="V84" s="49"/>
      <c r="W84" s="49">
        <f t="shared" ref="W84:W87" si="497">U84-V84</f>
        <v>0</v>
      </c>
      <c r="X84" s="50" t="str">
        <f t="shared" ref="X84:X87" si="498">IFERROR(U84/V84,"")</f>
        <v/>
      </c>
      <c r="Y84" s="46">
        <f t="shared" ref="Y84:Z87" si="499">M84+Q84+U84</f>
        <v>0</v>
      </c>
      <c r="Z84" s="46">
        <f t="shared" si="499"/>
        <v>0</v>
      </c>
      <c r="AA84" s="46">
        <f t="shared" ref="AA84:AA87" si="500">Y84-Z84</f>
        <v>0</v>
      </c>
      <c r="AB84" s="47" t="str">
        <f t="shared" ref="AB84:AB87" si="501">IFERROR(Y84/Z84,"")</f>
        <v/>
      </c>
      <c r="AC84" s="48"/>
      <c r="AD84" s="49"/>
      <c r="AE84" s="49">
        <f t="shared" ref="AE84:AE87" si="502">AC84-AD84</f>
        <v>0</v>
      </c>
      <c r="AF84" s="50" t="str">
        <f t="shared" ref="AF84:AF87" si="503">IFERROR(AC84/AD84,"")</f>
        <v/>
      </c>
      <c r="AG84" s="48"/>
      <c r="AH84" s="49"/>
      <c r="AI84" s="49">
        <f t="shared" ref="AI84:AI87" si="504">AG84-AH84</f>
        <v>0</v>
      </c>
      <c r="AJ84" s="50" t="str">
        <f t="shared" ref="AJ84:AJ87" si="505">IFERROR(AG84/AH84,"")</f>
        <v/>
      </c>
      <c r="AK84" s="48"/>
      <c r="AL84" s="49"/>
      <c r="AM84" s="49">
        <f t="shared" ref="AM84:AM87" si="506">AK84-AL84</f>
        <v>0</v>
      </c>
      <c r="AN84" s="50" t="str">
        <f t="shared" ref="AN84:AN87" si="507">IFERROR(AK84/AL84,"")</f>
        <v/>
      </c>
      <c r="AO84" s="46">
        <f t="shared" ref="AO84:AP87" si="508">AC84+AG84+AK84</f>
        <v>0</v>
      </c>
      <c r="AP84" s="46">
        <f t="shared" si="508"/>
        <v>0</v>
      </c>
      <c r="AQ84" s="46">
        <f t="shared" ref="AQ84:AQ87" si="509">AO84-AP84</f>
        <v>0</v>
      </c>
      <c r="AR84" s="47" t="str">
        <f t="shared" ref="AR84:AR87" si="510">IFERROR(AO84/AP84,"")</f>
        <v/>
      </c>
      <c r="AS84" s="48"/>
      <c r="AT84" s="49"/>
      <c r="AU84" s="49">
        <f t="shared" ref="AU84:AU87" si="511">AS84-AT84</f>
        <v>0</v>
      </c>
      <c r="AV84" s="50" t="str">
        <f t="shared" ref="AV84:AV87" si="512">IFERROR(AS84/AT84,"")</f>
        <v/>
      </c>
      <c r="AW84" s="48"/>
      <c r="AX84" s="49"/>
      <c r="AY84" s="49">
        <f t="shared" ref="AY84:AY87" si="513">AW84-AX84</f>
        <v>0</v>
      </c>
      <c r="AZ84" s="50" t="str">
        <f t="shared" ref="AZ84:AZ87" si="514">IFERROR(AW84/AX84,"")</f>
        <v/>
      </c>
      <c r="BA84" s="48"/>
      <c r="BB84" s="49"/>
      <c r="BC84" s="49">
        <f t="shared" ref="BC84:BC87" si="515">BA84-BB84</f>
        <v>0</v>
      </c>
      <c r="BD84" s="50" t="str">
        <f t="shared" ref="BD84:BD87" si="516">IFERROR(BA84/BB84,"")</f>
        <v/>
      </c>
      <c r="BE84" s="46">
        <f t="shared" ref="BE84:BF87" si="517">AS84+AW84+BA84</f>
        <v>0</v>
      </c>
      <c r="BF84" s="46">
        <f t="shared" si="517"/>
        <v>0</v>
      </c>
      <c r="BG84" s="46">
        <f t="shared" ref="BG84:BG87" si="518">BE84-BF84</f>
        <v>0</v>
      </c>
      <c r="BH84" s="47" t="str">
        <f t="shared" ref="BH84:BH87" si="519">IFERROR(BE84/BF84,"")</f>
        <v/>
      </c>
      <c r="BI84" s="48"/>
      <c r="BJ84" s="49"/>
      <c r="BK84" s="49">
        <f t="shared" ref="BK84:BK87" si="520">BI84-BJ84</f>
        <v>0</v>
      </c>
      <c r="BL84" s="50" t="str">
        <f t="shared" ref="BL84:BL87" si="521">IFERROR(BI84/BJ84,"")</f>
        <v/>
      </c>
      <c r="BM84" s="48"/>
      <c r="BN84" s="49"/>
      <c r="BO84" s="49">
        <f t="shared" ref="BO84:BO87" si="522">BM84-BN84</f>
        <v>0</v>
      </c>
      <c r="BP84" s="50" t="str">
        <f t="shared" ref="BP84:BP87" si="523">IFERROR(BM84/BN84,"")</f>
        <v/>
      </c>
      <c r="BQ84" s="48"/>
      <c r="BR84" s="49"/>
      <c r="BS84" s="49">
        <f t="shared" ref="BS84:BS87" si="524">BQ84-BR84</f>
        <v>0</v>
      </c>
      <c r="BT84" s="50" t="str">
        <f t="shared" ref="BT84:BT87" si="525">IFERROR(BQ84/BR84,"")</f>
        <v/>
      </c>
      <c r="BU84" s="46">
        <f t="shared" ref="BU84:BV87" si="526">BI84+BM84+BQ84</f>
        <v>0</v>
      </c>
      <c r="BV84" s="46">
        <f t="shared" si="526"/>
        <v>0</v>
      </c>
      <c r="BW84" s="46">
        <f t="shared" ref="BW84:BW87" si="527">BU84-BV84</f>
        <v>0</v>
      </c>
      <c r="BX84" s="47" t="str">
        <f t="shared" ref="BX84:BX87" si="528">IFERROR(BU84/BV84,"")</f>
        <v/>
      </c>
    </row>
    <row r="85" spans="1:76" ht="18.75" customHeight="1">
      <c r="A85" s="39"/>
      <c r="B85" s="53"/>
      <c r="C85" s="41"/>
      <c r="D85" s="42"/>
      <c r="E85" s="43">
        <v>2</v>
      </c>
      <c r="F85" s="44" t="s">
        <v>156</v>
      </c>
      <c r="G85" s="45">
        <v>150000</v>
      </c>
      <c r="H85" s="46" t="s">
        <v>148</v>
      </c>
      <c r="I85" s="46">
        <f t="shared" si="490"/>
        <v>0</v>
      </c>
      <c r="J85" s="46">
        <f t="shared" si="490"/>
        <v>0</v>
      </c>
      <c r="K85" s="46">
        <f t="shared" si="491"/>
        <v>0</v>
      </c>
      <c r="L85" s="47" t="str">
        <f t="shared" si="492"/>
        <v/>
      </c>
      <c r="M85" s="48"/>
      <c r="N85" s="49"/>
      <c r="O85" s="49">
        <f t="shared" si="493"/>
        <v>0</v>
      </c>
      <c r="P85" s="50" t="str">
        <f t="shared" si="494"/>
        <v/>
      </c>
      <c r="Q85" s="48"/>
      <c r="R85" s="49"/>
      <c r="S85" s="49">
        <f t="shared" si="495"/>
        <v>0</v>
      </c>
      <c r="T85" s="50" t="str">
        <f t="shared" si="496"/>
        <v/>
      </c>
      <c r="U85" s="48"/>
      <c r="V85" s="49"/>
      <c r="W85" s="49">
        <f t="shared" si="497"/>
        <v>0</v>
      </c>
      <c r="X85" s="50" t="str">
        <f t="shared" si="498"/>
        <v/>
      </c>
      <c r="Y85" s="46">
        <f t="shared" si="499"/>
        <v>0</v>
      </c>
      <c r="Z85" s="46">
        <f t="shared" si="499"/>
        <v>0</v>
      </c>
      <c r="AA85" s="46">
        <f t="shared" si="500"/>
        <v>0</v>
      </c>
      <c r="AB85" s="47" t="str">
        <f t="shared" si="501"/>
        <v/>
      </c>
      <c r="AC85" s="48"/>
      <c r="AD85" s="49"/>
      <c r="AE85" s="49">
        <f t="shared" si="502"/>
        <v>0</v>
      </c>
      <c r="AF85" s="50" t="str">
        <f t="shared" si="503"/>
        <v/>
      </c>
      <c r="AG85" s="48"/>
      <c r="AH85" s="49"/>
      <c r="AI85" s="49">
        <f t="shared" si="504"/>
        <v>0</v>
      </c>
      <c r="AJ85" s="50" t="str">
        <f t="shared" si="505"/>
        <v/>
      </c>
      <c r="AK85" s="48"/>
      <c r="AL85" s="49"/>
      <c r="AM85" s="49">
        <f t="shared" si="506"/>
        <v>0</v>
      </c>
      <c r="AN85" s="50" t="str">
        <f t="shared" si="507"/>
        <v/>
      </c>
      <c r="AO85" s="46">
        <f t="shared" si="508"/>
        <v>0</v>
      </c>
      <c r="AP85" s="46">
        <f t="shared" si="508"/>
        <v>0</v>
      </c>
      <c r="AQ85" s="46">
        <f t="shared" si="509"/>
        <v>0</v>
      </c>
      <c r="AR85" s="47" t="str">
        <f t="shared" si="510"/>
        <v/>
      </c>
      <c r="AS85" s="48"/>
      <c r="AT85" s="49"/>
      <c r="AU85" s="49">
        <f t="shared" si="511"/>
        <v>0</v>
      </c>
      <c r="AV85" s="50" t="str">
        <f t="shared" si="512"/>
        <v/>
      </c>
      <c r="AW85" s="48"/>
      <c r="AX85" s="49"/>
      <c r="AY85" s="49">
        <f t="shared" si="513"/>
        <v>0</v>
      </c>
      <c r="AZ85" s="50" t="str">
        <f t="shared" si="514"/>
        <v/>
      </c>
      <c r="BA85" s="48"/>
      <c r="BB85" s="49"/>
      <c r="BC85" s="49">
        <f t="shared" si="515"/>
        <v>0</v>
      </c>
      <c r="BD85" s="50" t="str">
        <f t="shared" si="516"/>
        <v/>
      </c>
      <c r="BE85" s="46">
        <f t="shared" si="517"/>
        <v>0</v>
      </c>
      <c r="BF85" s="46">
        <f t="shared" si="517"/>
        <v>0</v>
      </c>
      <c r="BG85" s="46">
        <f t="shared" si="518"/>
        <v>0</v>
      </c>
      <c r="BH85" s="47" t="str">
        <f t="shared" si="519"/>
        <v/>
      </c>
      <c r="BI85" s="48"/>
      <c r="BJ85" s="49"/>
      <c r="BK85" s="49">
        <f t="shared" si="520"/>
        <v>0</v>
      </c>
      <c r="BL85" s="50" t="str">
        <f t="shared" si="521"/>
        <v/>
      </c>
      <c r="BM85" s="48"/>
      <c r="BN85" s="49"/>
      <c r="BO85" s="49">
        <f t="shared" si="522"/>
        <v>0</v>
      </c>
      <c r="BP85" s="50" t="str">
        <f t="shared" si="523"/>
        <v/>
      </c>
      <c r="BQ85" s="48"/>
      <c r="BR85" s="49"/>
      <c r="BS85" s="49">
        <f t="shared" si="524"/>
        <v>0</v>
      </c>
      <c r="BT85" s="50" t="str">
        <f t="shared" si="525"/>
        <v/>
      </c>
      <c r="BU85" s="46">
        <f t="shared" si="526"/>
        <v>0</v>
      </c>
      <c r="BV85" s="46">
        <f t="shared" si="526"/>
        <v>0</v>
      </c>
      <c r="BW85" s="46">
        <f t="shared" si="527"/>
        <v>0</v>
      </c>
      <c r="BX85" s="47" t="str">
        <f t="shared" si="528"/>
        <v/>
      </c>
    </row>
    <row r="86" spans="1:76" ht="18.75" customHeight="1">
      <c r="A86" s="39"/>
      <c r="B86" s="53"/>
      <c r="C86" s="41"/>
      <c r="D86" s="42"/>
      <c r="E86" s="43">
        <v>3</v>
      </c>
      <c r="F86" s="44" t="s">
        <v>157</v>
      </c>
      <c r="G86" s="45">
        <v>1000000</v>
      </c>
      <c r="H86" s="46" t="s">
        <v>148</v>
      </c>
      <c r="I86" s="46">
        <f t="shared" si="490"/>
        <v>0</v>
      </c>
      <c r="J86" s="46">
        <f t="shared" si="490"/>
        <v>0</v>
      </c>
      <c r="K86" s="46">
        <f t="shared" si="491"/>
        <v>0</v>
      </c>
      <c r="L86" s="47" t="str">
        <f t="shared" si="492"/>
        <v/>
      </c>
      <c r="M86" s="48"/>
      <c r="N86" s="49"/>
      <c r="O86" s="49">
        <f t="shared" si="493"/>
        <v>0</v>
      </c>
      <c r="P86" s="50" t="str">
        <f t="shared" si="494"/>
        <v/>
      </c>
      <c r="Q86" s="48"/>
      <c r="R86" s="49"/>
      <c r="S86" s="49">
        <f t="shared" si="495"/>
        <v>0</v>
      </c>
      <c r="T86" s="50" t="str">
        <f t="shared" si="496"/>
        <v/>
      </c>
      <c r="U86" s="48"/>
      <c r="V86" s="49"/>
      <c r="W86" s="49">
        <f t="shared" si="497"/>
        <v>0</v>
      </c>
      <c r="X86" s="50" t="str">
        <f t="shared" si="498"/>
        <v/>
      </c>
      <c r="Y86" s="46">
        <f t="shared" si="499"/>
        <v>0</v>
      </c>
      <c r="Z86" s="46">
        <f t="shared" si="499"/>
        <v>0</v>
      </c>
      <c r="AA86" s="46">
        <f t="shared" si="500"/>
        <v>0</v>
      </c>
      <c r="AB86" s="47" t="str">
        <f t="shared" si="501"/>
        <v/>
      </c>
      <c r="AC86" s="48"/>
      <c r="AD86" s="49"/>
      <c r="AE86" s="49">
        <f t="shared" si="502"/>
        <v>0</v>
      </c>
      <c r="AF86" s="50" t="str">
        <f t="shared" si="503"/>
        <v/>
      </c>
      <c r="AG86" s="48"/>
      <c r="AH86" s="49"/>
      <c r="AI86" s="49">
        <f t="shared" si="504"/>
        <v>0</v>
      </c>
      <c r="AJ86" s="50" t="str">
        <f t="shared" si="505"/>
        <v/>
      </c>
      <c r="AK86" s="48"/>
      <c r="AL86" s="49"/>
      <c r="AM86" s="49">
        <f t="shared" si="506"/>
        <v>0</v>
      </c>
      <c r="AN86" s="50" t="str">
        <f t="shared" si="507"/>
        <v/>
      </c>
      <c r="AO86" s="46">
        <f t="shared" si="508"/>
        <v>0</v>
      </c>
      <c r="AP86" s="46">
        <f t="shared" si="508"/>
        <v>0</v>
      </c>
      <c r="AQ86" s="46">
        <f t="shared" si="509"/>
        <v>0</v>
      </c>
      <c r="AR86" s="47" t="str">
        <f t="shared" si="510"/>
        <v/>
      </c>
      <c r="AS86" s="48"/>
      <c r="AT86" s="49"/>
      <c r="AU86" s="49">
        <f t="shared" si="511"/>
        <v>0</v>
      </c>
      <c r="AV86" s="50" t="str">
        <f t="shared" si="512"/>
        <v/>
      </c>
      <c r="AW86" s="48"/>
      <c r="AX86" s="49"/>
      <c r="AY86" s="49">
        <f t="shared" si="513"/>
        <v>0</v>
      </c>
      <c r="AZ86" s="50" t="str">
        <f t="shared" si="514"/>
        <v/>
      </c>
      <c r="BA86" s="48"/>
      <c r="BB86" s="49"/>
      <c r="BC86" s="49">
        <f t="shared" si="515"/>
        <v>0</v>
      </c>
      <c r="BD86" s="50" t="str">
        <f t="shared" si="516"/>
        <v/>
      </c>
      <c r="BE86" s="46">
        <f t="shared" si="517"/>
        <v>0</v>
      </c>
      <c r="BF86" s="46">
        <f t="shared" si="517"/>
        <v>0</v>
      </c>
      <c r="BG86" s="46">
        <f t="shared" si="518"/>
        <v>0</v>
      </c>
      <c r="BH86" s="47" t="str">
        <f t="shared" si="519"/>
        <v/>
      </c>
      <c r="BI86" s="48"/>
      <c r="BJ86" s="49"/>
      <c r="BK86" s="49">
        <f t="shared" si="520"/>
        <v>0</v>
      </c>
      <c r="BL86" s="50" t="str">
        <f t="shared" si="521"/>
        <v/>
      </c>
      <c r="BM86" s="48"/>
      <c r="BN86" s="49"/>
      <c r="BO86" s="49">
        <f t="shared" si="522"/>
        <v>0</v>
      </c>
      <c r="BP86" s="50" t="str">
        <f t="shared" si="523"/>
        <v/>
      </c>
      <c r="BQ86" s="48"/>
      <c r="BR86" s="49"/>
      <c r="BS86" s="49">
        <f t="shared" si="524"/>
        <v>0</v>
      </c>
      <c r="BT86" s="50" t="str">
        <f t="shared" si="525"/>
        <v/>
      </c>
      <c r="BU86" s="46">
        <f t="shared" si="526"/>
        <v>0</v>
      </c>
      <c r="BV86" s="46">
        <f t="shared" si="526"/>
        <v>0</v>
      </c>
      <c r="BW86" s="46">
        <f t="shared" si="527"/>
        <v>0</v>
      </c>
      <c r="BX86" s="47" t="str">
        <f t="shared" si="528"/>
        <v/>
      </c>
    </row>
    <row r="87" spans="1:76" ht="18.75" customHeight="1">
      <c r="A87" s="39"/>
      <c r="B87" s="53"/>
      <c r="C87" s="41"/>
      <c r="D87" s="42"/>
      <c r="E87" s="43">
        <v>3</v>
      </c>
      <c r="F87" s="44" t="s">
        <v>158</v>
      </c>
      <c r="G87" s="45">
        <v>500000</v>
      </c>
      <c r="H87" s="46" t="s">
        <v>148</v>
      </c>
      <c r="I87" s="46">
        <f t="shared" si="490"/>
        <v>0</v>
      </c>
      <c r="J87" s="46">
        <f t="shared" si="490"/>
        <v>0</v>
      </c>
      <c r="K87" s="46">
        <f t="shared" si="491"/>
        <v>0</v>
      </c>
      <c r="L87" s="47" t="str">
        <f t="shared" si="492"/>
        <v/>
      </c>
      <c r="M87" s="48"/>
      <c r="N87" s="49"/>
      <c r="O87" s="49">
        <f t="shared" si="493"/>
        <v>0</v>
      </c>
      <c r="P87" s="50" t="str">
        <f t="shared" si="494"/>
        <v/>
      </c>
      <c r="Q87" s="48"/>
      <c r="R87" s="49"/>
      <c r="S87" s="49">
        <f t="shared" si="495"/>
        <v>0</v>
      </c>
      <c r="T87" s="50" t="str">
        <f t="shared" si="496"/>
        <v/>
      </c>
      <c r="U87" s="48"/>
      <c r="V87" s="49"/>
      <c r="W87" s="49">
        <f t="shared" si="497"/>
        <v>0</v>
      </c>
      <c r="X87" s="50" t="str">
        <f t="shared" si="498"/>
        <v/>
      </c>
      <c r="Y87" s="46">
        <f t="shared" si="499"/>
        <v>0</v>
      </c>
      <c r="Z87" s="46">
        <f t="shared" si="499"/>
        <v>0</v>
      </c>
      <c r="AA87" s="46">
        <f t="shared" si="500"/>
        <v>0</v>
      </c>
      <c r="AB87" s="47" t="str">
        <f t="shared" si="501"/>
        <v/>
      </c>
      <c r="AC87" s="48"/>
      <c r="AD87" s="49"/>
      <c r="AE87" s="49">
        <f t="shared" si="502"/>
        <v>0</v>
      </c>
      <c r="AF87" s="50" t="str">
        <f t="shared" si="503"/>
        <v/>
      </c>
      <c r="AG87" s="48"/>
      <c r="AH87" s="49"/>
      <c r="AI87" s="49">
        <f t="shared" si="504"/>
        <v>0</v>
      </c>
      <c r="AJ87" s="50" t="str">
        <f t="shared" si="505"/>
        <v/>
      </c>
      <c r="AK87" s="48"/>
      <c r="AL87" s="49"/>
      <c r="AM87" s="49">
        <f t="shared" si="506"/>
        <v>0</v>
      </c>
      <c r="AN87" s="50" t="str">
        <f t="shared" si="507"/>
        <v/>
      </c>
      <c r="AO87" s="46">
        <f t="shared" si="508"/>
        <v>0</v>
      </c>
      <c r="AP87" s="46">
        <f t="shared" si="508"/>
        <v>0</v>
      </c>
      <c r="AQ87" s="46">
        <f t="shared" si="509"/>
        <v>0</v>
      </c>
      <c r="AR87" s="47" t="str">
        <f t="shared" si="510"/>
        <v/>
      </c>
      <c r="AS87" s="48"/>
      <c r="AT87" s="49"/>
      <c r="AU87" s="49">
        <f t="shared" si="511"/>
        <v>0</v>
      </c>
      <c r="AV87" s="50" t="str">
        <f t="shared" si="512"/>
        <v/>
      </c>
      <c r="AW87" s="48"/>
      <c r="AX87" s="49"/>
      <c r="AY87" s="49">
        <f t="shared" si="513"/>
        <v>0</v>
      </c>
      <c r="AZ87" s="50" t="str">
        <f t="shared" si="514"/>
        <v/>
      </c>
      <c r="BA87" s="48"/>
      <c r="BB87" s="49"/>
      <c r="BC87" s="49">
        <f t="shared" si="515"/>
        <v>0</v>
      </c>
      <c r="BD87" s="50" t="str">
        <f t="shared" si="516"/>
        <v/>
      </c>
      <c r="BE87" s="46">
        <f t="shared" si="517"/>
        <v>0</v>
      </c>
      <c r="BF87" s="46">
        <f t="shared" si="517"/>
        <v>0</v>
      </c>
      <c r="BG87" s="46">
        <f t="shared" si="518"/>
        <v>0</v>
      </c>
      <c r="BH87" s="47" t="str">
        <f t="shared" si="519"/>
        <v/>
      </c>
      <c r="BI87" s="48"/>
      <c r="BJ87" s="49"/>
      <c r="BK87" s="49">
        <f t="shared" si="520"/>
        <v>0</v>
      </c>
      <c r="BL87" s="50" t="str">
        <f t="shared" si="521"/>
        <v/>
      </c>
      <c r="BM87" s="48"/>
      <c r="BN87" s="49"/>
      <c r="BO87" s="49">
        <f t="shared" si="522"/>
        <v>0</v>
      </c>
      <c r="BP87" s="50" t="str">
        <f t="shared" si="523"/>
        <v/>
      </c>
      <c r="BQ87" s="48"/>
      <c r="BR87" s="49"/>
      <c r="BS87" s="49">
        <f t="shared" si="524"/>
        <v>0</v>
      </c>
      <c r="BT87" s="50" t="str">
        <f t="shared" si="525"/>
        <v/>
      </c>
      <c r="BU87" s="46">
        <f t="shared" si="526"/>
        <v>0</v>
      </c>
      <c r="BV87" s="46">
        <f t="shared" si="526"/>
        <v>0</v>
      </c>
      <c r="BW87" s="46">
        <f t="shared" si="527"/>
        <v>0</v>
      </c>
      <c r="BX87" s="47" t="str">
        <f t="shared" si="528"/>
        <v/>
      </c>
    </row>
    <row r="88" spans="1:76" ht="18.75" customHeight="1">
      <c r="A88" s="39"/>
      <c r="B88" s="53"/>
      <c r="C88" s="41"/>
      <c r="D88" s="42"/>
      <c r="E88" s="65"/>
      <c r="F88" s="66" t="s">
        <v>117</v>
      </c>
      <c r="G88" s="67">
        <f t="shared" ref="G88:M88" si="529">SUM(G84:G87)</f>
        <v>1800000</v>
      </c>
      <c r="H88" s="67">
        <f t="shared" si="529"/>
        <v>0</v>
      </c>
      <c r="I88" s="67">
        <f t="shared" si="529"/>
        <v>0</v>
      </c>
      <c r="J88" s="67">
        <f t="shared" si="529"/>
        <v>0</v>
      </c>
      <c r="K88" s="67">
        <f t="shared" si="529"/>
        <v>0</v>
      </c>
      <c r="L88" s="68">
        <f t="shared" si="529"/>
        <v>0</v>
      </c>
      <c r="M88" s="67">
        <f t="shared" si="529"/>
        <v>0</v>
      </c>
      <c r="N88" s="67">
        <f t="shared" ref="N88:BX88" si="530">SUM(N84:N85)</f>
        <v>0</v>
      </c>
      <c r="O88" s="67">
        <f t="shared" si="530"/>
        <v>0</v>
      </c>
      <c r="P88" s="68">
        <f t="shared" si="530"/>
        <v>0</v>
      </c>
      <c r="Q88" s="67">
        <f t="shared" si="530"/>
        <v>0</v>
      </c>
      <c r="R88" s="67">
        <f t="shared" si="530"/>
        <v>0</v>
      </c>
      <c r="S88" s="67">
        <f t="shared" si="530"/>
        <v>0</v>
      </c>
      <c r="T88" s="68">
        <f t="shared" si="530"/>
        <v>0</v>
      </c>
      <c r="U88" s="67">
        <f t="shared" si="530"/>
        <v>0</v>
      </c>
      <c r="V88" s="67">
        <f t="shared" si="530"/>
        <v>0</v>
      </c>
      <c r="W88" s="67">
        <f t="shared" si="530"/>
        <v>0</v>
      </c>
      <c r="X88" s="68">
        <f t="shared" si="530"/>
        <v>0</v>
      </c>
      <c r="Y88" s="67">
        <f t="shared" si="530"/>
        <v>0</v>
      </c>
      <c r="Z88" s="67">
        <f t="shared" si="530"/>
        <v>0</v>
      </c>
      <c r="AA88" s="67">
        <f t="shared" si="530"/>
        <v>0</v>
      </c>
      <c r="AB88" s="68">
        <f t="shared" si="530"/>
        <v>0</v>
      </c>
      <c r="AC88" s="67">
        <f t="shared" si="530"/>
        <v>0</v>
      </c>
      <c r="AD88" s="67">
        <f t="shared" si="530"/>
        <v>0</v>
      </c>
      <c r="AE88" s="67">
        <f t="shared" si="530"/>
        <v>0</v>
      </c>
      <c r="AF88" s="68">
        <f t="shared" si="530"/>
        <v>0</v>
      </c>
      <c r="AG88" s="67">
        <f t="shared" si="530"/>
        <v>0</v>
      </c>
      <c r="AH88" s="67">
        <f t="shared" si="530"/>
        <v>0</v>
      </c>
      <c r="AI88" s="67">
        <f t="shared" si="530"/>
        <v>0</v>
      </c>
      <c r="AJ88" s="68">
        <f t="shared" si="530"/>
        <v>0</v>
      </c>
      <c r="AK88" s="67">
        <f t="shared" si="530"/>
        <v>0</v>
      </c>
      <c r="AL88" s="67">
        <f t="shared" si="530"/>
        <v>0</v>
      </c>
      <c r="AM88" s="67">
        <f t="shared" si="530"/>
        <v>0</v>
      </c>
      <c r="AN88" s="68">
        <f t="shared" si="530"/>
        <v>0</v>
      </c>
      <c r="AO88" s="67">
        <f t="shared" si="530"/>
        <v>0</v>
      </c>
      <c r="AP88" s="67">
        <f t="shared" si="530"/>
        <v>0</v>
      </c>
      <c r="AQ88" s="67">
        <f t="shared" si="530"/>
        <v>0</v>
      </c>
      <c r="AR88" s="68">
        <f t="shared" si="530"/>
        <v>0</v>
      </c>
      <c r="AS88" s="67">
        <f t="shared" si="530"/>
        <v>0</v>
      </c>
      <c r="AT88" s="67">
        <f t="shared" si="530"/>
        <v>0</v>
      </c>
      <c r="AU88" s="67">
        <f t="shared" si="530"/>
        <v>0</v>
      </c>
      <c r="AV88" s="68">
        <f t="shared" si="530"/>
        <v>0</v>
      </c>
      <c r="AW88" s="67">
        <f t="shared" si="530"/>
        <v>0</v>
      </c>
      <c r="AX88" s="67">
        <f t="shared" si="530"/>
        <v>0</v>
      </c>
      <c r="AY88" s="67">
        <f t="shared" si="530"/>
        <v>0</v>
      </c>
      <c r="AZ88" s="68">
        <f t="shared" si="530"/>
        <v>0</v>
      </c>
      <c r="BA88" s="67">
        <f t="shared" si="530"/>
        <v>0</v>
      </c>
      <c r="BB88" s="67">
        <f t="shared" si="530"/>
        <v>0</v>
      </c>
      <c r="BC88" s="67">
        <f t="shared" si="530"/>
        <v>0</v>
      </c>
      <c r="BD88" s="68">
        <f t="shared" si="530"/>
        <v>0</v>
      </c>
      <c r="BE88" s="67">
        <f t="shared" si="530"/>
        <v>0</v>
      </c>
      <c r="BF88" s="67">
        <f t="shared" si="530"/>
        <v>0</v>
      </c>
      <c r="BG88" s="67">
        <f t="shared" si="530"/>
        <v>0</v>
      </c>
      <c r="BH88" s="68">
        <f t="shared" si="530"/>
        <v>0</v>
      </c>
      <c r="BI88" s="67">
        <f t="shared" si="530"/>
        <v>0</v>
      </c>
      <c r="BJ88" s="67">
        <f t="shared" si="530"/>
        <v>0</v>
      </c>
      <c r="BK88" s="67">
        <f t="shared" si="530"/>
        <v>0</v>
      </c>
      <c r="BL88" s="68">
        <f t="shared" si="530"/>
        <v>0</v>
      </c>
      <c r="BM88" s="67">
        <f t="shared" si="530"/>
        <v>0</v>
      </c>
      <c r="BN88" s="67">
        <f t="shared" si="530"/>
        <v>0</v>
      </c>
      <c r="BO88" s="67">
        <f t="shared" si="530"/>
        <v>0</v>
      </c>
      <c r="BP88" s="68">
        <f t="shared" si="530"/>
        <v>0</v>
      </c>
      <c r="BQ88" s="67">
        <f t="shared" si="530"/>
        <v>0</v>
      </c>
      <c r="BR88" s="67">
        <f t="shared" si="530"/>
        <v>0</v>
      </c>
      <c r="BS88" s="67">
        <f t="shared" si="530"/>
        <v>0</v>
      </c>
      <c r="BT88" s="68">
        <f t="shared" si="530"/>
        <v>0</v>
      </c>
      <c r="BU88" s="67">
        <f t="shared" si="530"/>
        <v>0</v>
      </c>
      <c r="BV88" s="67">
        <f t="shared" si="530"/>
        <v>0</v>
      </c>
      <c r="BW88" s="67">
        <f t="shared" si="530"/>
        <v>0</v>
      </c>
      <c r="BX88" s="68">
        <f t="shared" si="530"/>
        <v>0</v>
      </c>
    </row>
    <row r="89" spans="1:76" ht="18.75" customHeight="1">
      <c r="A89" s="79"/>
      <c r="B89" s="80"/>
      <c r="C89" s="81"/>
      <c r="D89" s="82"/>
      <c r="E89" s="81"/>
      <c r="F89" s="83" t="s">
        <v>117</v>
      </c>
      <c r="G89" s="84">
        <f t="shared" ref="G89:M89" si="531">G83+G78+G74+G70+G65+G58+G88</f>
        <v>8400000</v>
      </c>
      <c r="H89" s="84">
        <f t="shared" si="531"/>
        <v>0</v>
      </c>
      <c r="I89" s="84">
        <f t="shared" si="531"/>
        <v>0</v>
      </c>
      <c r="J89" s="84">
        <f t="shared" si="531"/>
        <v>0</v>
      </c>
      <c r="K89" s="84">
        <f t="shared" si="531"/>
        <v>0</v>
      </c>
      <c r="L89" s="85">
        <f t="shared" si="531"/>
        <v>0</v>
      </c>
      <c r="M89" s="84">
        <f t="shared" si="531"/>
        <v>0</v>
      </c>
      <c r="N89" s="84">
        <f t="shared" ref="N89:BX89" si="532">N78+N83+N88</f>
        <v>0</v>
      </c>
      <c r="O89" s="84">
        <f t="shared" si="532"/>
        <v>0</v>
      </c>
      <c r="P89" s="85">
        <f t="shared" si="532"/>
        <v>0</v>
      </c>
      <c r="Q89" s="84">
        <f t="shared" si="532"/>
        <v>0</v>
      </c>
      <c r="R89" s="84">
        <f t="shared" si="532"/>
        <v>0</v>
      </c>
      <c r="S89" s="84">
        <f t="shared" si="532"/>
        <v>0</v>
      </c>
      <c r="T89" s="85">
        <f t="shared" si="532"/>
        <v>0</v>
      </c>
      <c r="U89" s="84">
        <f t="shared" si="532"/>
        <v>0</v>
      </c>
      <c r="V89" s="84">
        <f t="shared" si="532"/>
        <v>0</v>
      </c>
      <c r="W89" s="84">
        <f t="shared" si="532"/>
        <v>0</v>
      </c>
      <c r="X89" s="85">
        <f t="shared" si="532"/>
        <v>0</v>
      </c>
      <c r="Y89" s="84">
        <f t="shared" si="532"/>
        <v>0</v>
      </c>
      <c r="Z89" s="84">
        <f t="shared" si="532"/>
        <v>0</v>
      </c>
      <c r="AA89" s="84">
        <f t="shared" si="532"/>
        <v>0</v>
      </c>
      <c r="AB89" s="85">
        <f t="shared" si="532"/>
        <v>0</v>
      </c>
      <c r="AC89" s="84">
        <f t="shared" si="532"/>
        <v>0</v>
      </c>
      <c r="AD89" s="84">
        <f t="shared" si="532"/>
        <v>0</v>
      </c>
      <c r="AE89" s="84">
        <f t="shared" si="532"/>
        <v>0</v>
      </c>
      <c r="AF89" s="85">
        <f t="shared" si="532"/>
        <v>0</v>
      </c>
      <c r="AG89" s="84">
        <f t="shared" si="532"/>
        <v>0</v>
      </c>
      <c r="AH89" s="84">
        <f t="shared" si="532"/>
        <v>0</v>
      </c>
      <c r="AI89" s="84">
        <f t="shared" si="532"/>
        <v>0</v>
      </c>
      <c r="AJ89" s="85">
        <f t="shared" si="532"/>
        <v>0</v>
      </c>
      <c r="AK89" s="84">
        <f t="shared" si="532"/>
        <v>0</v>
      </c>
      <c r="AL89" s="84">
        <f t="shared" si="532"/>
        <v>0</v>
      </c>
      <c r="AM89" s="84">
        <f t="shared" si="532"/>
        <v>0</v>
      </c>
      <c r="AN89" s="85">
        <f t="shared" si="532"/>
        <v>0</v>
      </c>
      <c r="AO89" s="84">
        <f t="shared" si="532"/>
        <v>0</v>
      </c>
      <c r="AP89" s="84">
        <f t="shared" si="532"/>
        <v>0</v>
      </c>
      <c r="AQ89" s="84">
        <f t="shared" si="532"/>
        <v>0</v>
      </c>
      <c r="AR89" s="85">
        <f t="shared" si="532"/>
        <v>0</v>
      </c>
      <c r="AS89" s="84">
        <f t="shared" si="532"/>
        <v>0</v>
      </c>
      <c r="AT89" s="84">
        <f t="shared" si="532"/>
        <v>0</v>
      </c>
      <c r="AU89" s="84">
        <f t="shared" si="532"/>
        <v>0</v>
      </c>
      <c r="AV89" s="85">
        <f t="shared" si="532"/>
        <v>0</v>
      </c>
      <c r="AW89" s="84">
        <f t="shared" si="532"/>
        <v>0</v>
      </c>
      <c r="AX89" s="84">
        <f t="shared" si="532"/>
        <v>0</v>
      </c>
      <c r="AY89" s="84">
        <f t="shared" si="532"/>
        <v>0</v>
      </c>
      <c r="AZ89" s="85">
        <f t="shared" si="532"/>
        <v>0</v>
      </c>
      <c r="BA89" s="84">
        <f t="shared" si="532"/>
        <v>0</v>
      </c>
      <c r="BB89" s="84">
        <f t="shared" si="532"/>
        <v>0</v>
      </c>
      <c r="BC89" s="84">
        <f t="shared" si="532"/>
        <v>0</v>
      </c>
      <c r="BD89" s="85">
        <f t="shared" si="532"/>
        <v>0</v>
      </c>
      <c r="BE89" s="84">
        <f t="shared" si="532"/>
        <v>0</v>
      </c>
      <c r="BF89" s="84">
        <f t="shared" si="532"/>
        <v>0</v>
      </c>
      <c r="BG89" s="84">
        <f t="shared" si="532"/>
        <v>0</v>
      </c>
      <c r="BH89" s="85">
        <f t="shared" si="532"/>
        <v>0</v>
      </c>
      <c r="BI89" s="84">
        <f t="shared" si="532"/>
        <v>0</v>
      </c>
      <c r="BJ89" s="84">
        <f t="shared" si="532"/>
        <v>0</v>
      </c>
      <c r="BK89" s="84">
        <f t="shared" si="532"/>
        <v>0</v>
      </c>
      <c r="BL89" s="85">
        <f t="shared" si="532"/>
        <v>0</v>
      </c>
      <c r="BM89" s="84">
        <f t="shared" si="532"/>
        <v>0</v>
      </c>
      <c r="BN89" s="84">
        <f t="shared" si="532"/>
        <v>0</v>
      </c>
      <c r="BO89" s="84">
        <f t="shared" si="532"/>
        <v>0</v>
      </c>
      <c r="BP89" s="85">
        <f t="shared" si="532"/>
        <v>0</v>
      </c>
      <c r="BQ89" s="84">
        <f t="shared" si="532"/>
        <v>0</v>
      </c>
      <c r="BR89" s="84">
        <f t="shared" si="532"/>
        <v>0</v>
      </c>
      <c r="BS89" s="84">
        <f t="shared" si="532"/>
        <v>0</v>
      </c>
      <c r="BT89" s="85">
        <f t="shared" si="532"/>
        <v>0</v>
      </c>
      <c r="BU89" s="84">
        <f t="shared" si="532"/>
        <v>0</v>
      </c>
      <c r="BV89" s="84">
        <f t="shared" si="532"/>
        <v>0</v>
      </c>
      <c r="BW89" s="84">
        <f t="shared" si="532"/>
        <v>0</v>
      </c>
      <c r="BX89" s="85">
        <f t="shared" si="532"/>
        <v>0</v>
      </c>
    </row>
    <row r="90" spans="1:76" ht="15.75" customHeight="1"/>
    <row r="91" spans="1:76" ht="15.75" customHeight="1"/>
    <row r="92" spans="1:76" ht="15.75" customHeight="1"/>
    <row r="93" spans="1:76" ht="15.75" customHeight="1"/>
    <row r="94" spans="1:76" ht="15.75" customHeight="1"/>
    <row r="95" spans="1:76" ht="15.75" customHeight="1"/>
    <row r="96" spans="1:7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9">
    <mergeCell ref="BU2:BX2"/>
    <mergeCell ref="AW2:AZ2"/>
    <mergeCell ref="BA2:BD2"/>
    <mergeCell ref="BE2:BH2"/>
    <mergeCell ref="BI2:BL2"/>
    <mergeCell ref="BM2:BP2"/>
    <mergeCell ref="BQ2:BT2"/>
    <mergeCell ref="Y2:AB2"/>
    <mergeCell ref="AC2:AF2"/>
    <mergeCell ref="AG2:AJ2"/>
    <mergeCell ref="AK2:AN2"/>
    <mergeCell ref="AO2:AR2"/>
    <mergeCell ref="AS2:AV2"/>
    <mergeCell ref="A1:B1"/>
    <mergeCell ref="C1:F1"/>
    <mergeCell ref="G2:L2"/>
    <mergeCell ref="M2:P2"/>
    <mergeCell ref="Q2:T2"/>
    <mergeCell ref="U2:X2"/>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vt:i4>
      </vt:variant>
    </vt:vector>
  </HeadingPairs>
  <TitlesOfParts>
    <vt:vector size="2" baseType="lpstr">
      <vt:lpstr>الاستراتيجية</vt:lpstr>
      <vt:lpstr>الاجراءات</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dc:creator>
  <cp:lastModifiedBy>USER1</cp:lastModifiedBy>
  <dcterms:created xsi:type="dcterms:W3CDTF">2026-06-14T09:09:28Z</dcterms:created>
  <dcterms:modified xsi:type="dcterms:W3CDTF">2026-06-14T09:21:47Z</dcterms:modified>
</cp:coreProperties>
</file>